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ocuments\FELIX ANTONIO JIMENEZ BAUTISTA\Achivos Importantes FAJ-CNEE\PRESUPUESTO 2020\UIP 2020\"/>
    </mc:Choice>
  </mc:AlternateContent>
  <bookViews>
    <workbookView xWindow="120" yWindow="120" windowWidth="28515" windowHeight="11580"/>
  </bookViews>
  <sheets>
    <sheet name="TRANS CNEE-1-2020" sheetId="1" r:id="rId1"/>
  </sheets>
  <externalReferences>
    <externalReference r:id="rId2"/>
  </externalReferences>
  <definedNames>
    <definedName name="_xlnm._FilterDatabase" localSheetId="0" hidden="1">'TRANS CNEE-1-2020'!$B$6:$M$69</definedName>
    <definedName name="_xlnm.Print_Area" localSheetId="0">'TRANS CNEE-1-2020'!$B$1:$M$68</definedName>
    <definedName name="CF">'[1]MAY JUL 2011 APLICACION TS'!$F$8</definedName>
    <definedName name="TC" localSheetId="0">#REF!</definedName>
    <definedName name="TC">#REF!</definedName>
    <definedName name="_xlnm.Print_Titles" localSheetId="0">'TRANS CNEE-1-2020'!$1:$6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62913"/>
</workbook>
</file>

<file path=xl/calcChain.xml><?xml version="1.0" encoding="utf-8"?>
<calcChain xmlns="http://schemas.openxmlformats.org/spreadsheetml/2006/main">
  <c r="K68" i="1" l="1"/>
  <c r="J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L7" i="1"/>
  <c r="K69" i="1" l="1"/>
</calcChain>
</file>

<file path=xl/sharedStrings.xml><?xml version="1.0" encoding="utf-8"?>
<sst xmlns="http://schemas.openxmlformats.org/spreadsheetml/2006/main" count="139" uniqueCount="106">
  <si>
    <t>TRANSFERENCIA PRESUPUESTARIA CNEE-1-2020</t>
  </si>
  <si>
    <t xml:space="preserve">RECLASIFICACIÓN PRESUPUESTARIA </t>
  </si>
  <si>
    <t>Transferencia Solicitada</t>
  </si>
  <si>
    <t>Número</t>
  </si>
  <si>
    <t>Renglón</t>
  </si>
  <si>
    <t>Descripción</t>
  </si>
  <si>
    <t>Fuente de Financiamiento</t>
  </si>
  <si>
    <t>Actividad</t>
  </si>
  <si>
    <t>Aprobado</t>
  </si>
  <si>
    <t>Ejecutado</t>
  </si>
  <si>
    <t>Disponible</t>
  </si>
  <si>
    <t>Crédito</t>
  </si>
  <si>
    <t>Débito</t>
  </si>
  <si>
    <t>Nueva Disponibilidad</t>
  </si>
  <si>
    <t>JUSTIFICACIÓN | SE REQUIERE DISPONIBILIDAD PRESUPUESTARIA PARA:</t>
  </si>
  <si>
    <t>MANTENIMIENTO Y REPARACIÓN DE EQUIPOS EDUCACIONALES Y RECREATIVOS</t>
  </si>
  <si>
    <t>Servicio de diagnóstico de proyector y otros mantenimientos de equipos educacionales del Directorio</t>
  </si>
  <si>
    <t>UTILES EDUCACIONALES Y CULTURALES</t>
  </si>
  <si>
    <t>Adquisición de pizarrón de vidrio y otros, para salón de reuniones nivel 14, CNEE</t>
  </si>
  <si>
    <t>UTILES, ACCESORIOS Y MATERIALES ELECTRICOS</t>
  </si>
  <si>
    <t>Adquisición de materiales eléctricos para el Directorio</t>
  </si>
  <si>
    <t>EQUIPO EDUCACIONAL, CULTURAL Y RECREATIVO</t>
  </si>
  <si>
    <t>Adquisición de proyector, para salón de reuniones del Directorio</t>
  </si>
  <si>
    <t>MANT. Y REP. DE  EQUIPO DE OFICINA</t>
  </si>
  <si>
    <t>Mantenimiento y reparación de muebles de escritorios a cargo de personal de la CNEE. Gerencia de Planificación y Vigilancia de Mercados Eléctricos</t>
  </si>
  <si>
    <t>Servicio y mantenimiento de equipo educacional y otros, Gerencia de Planificación y Vigilancia de Mercados Eléctricos</t>
  </si>
  <si>
    <t>MANT. Y REP. DE EDIFICIOS</t>
  </si>
  <si>
    <t>Mantenimiento (pintura) y reparación de oficinas, Gerencia Planificación y Vigilancia de Mercados Eléctricos</t>
  </si>
  <si>
    <t>PERSONAL POR CONTRATO</t>
  </si>
  <si>
    <t>Contratación de personal de analistas técnicos para la Gerencia de Tarifas (sueldos)</t>
  </si>
  <si>
    <t>COMP. POR CALIDAD PROFESIONAL AL PERSONAL TEMP.</t>
  </si>
  <si>
    <t>Contratación de personal de analistas técnicos para la Gerencia de Tarifas (bonificación profesional)</t>
  </si>
  <si>
    <t>COMP. ESPECIFICOS AL PERSONAL TEMPORAL</t>
  </si>
  <si>
    <t>Contratación de personal para la Gerencia de Tarifas (bono incentivo)</t>
  </si>
  <si>
    <t>Mantenimiento y reparación de muebles de escritorio a cargo de personal de la CNEE. Gerencia de Tarifas</t>
  </si>
  <si>
    <t>Servicio y mantenimiento de equipo educacional y otros, Gerencia de Tarifas</t>
  </si>
  <si>
    <t>Adquisición de pizarrón de vidrio, para sala de reuniones del nivel 3, CNEE</t>
  </si>
  <si>
    <t>OTRAS MAQUINARIAS Y EQUIPOS</t>
  </si>
  <si>
    <t>Adquisición de tres equipos de aires acondicionados, Gerencia de Tarifas</t>
  </si>
  <si>
    <t>PERSONAL PERMANENTE</t>
  </si>
  <si>
    <t>Traslado de Licda. Lesly García a renglón 011 personal Permanente. (sueldos)</t>
  </si>
  <si>
    <t>COMPLEMENTO POR CALIDAD PROFESIONAL AL PERSONAL PERMANENTE</t>
  </si>
  <si>
    <t>Traslado de Licda. Lesly García a renglón 011 personal Permanente. (Bonificación profesional)</t>
  </si>
  <si>
    <t>COMPLEMENTOS ESPECIFICOS AL PERSONAL PERMANENTE</t>
  </si>
  <si>
    <t>Traslado de Licda. Lesly García a renglón 011 personal Permanente. (Bono incentivo)</t>
  </si>
  <si>
    <t>Mantenimiento y reparación de muebles de escritorio a cargo de personal de la CNEE. Gerencia de Fiscalización y Normas</t>
  </si>
  <si>
    <t>Servicio y mantenimiento de equipo educacional y otros, Gerencia de Fiscalización y Normas</t>
  </si>
  <si>
    <t>PAPEL DE ESCRITORIO</t>
  </si>
  <si>
    <t>Adquisición de suministros de oficina, Gerencia de Fiscalización y Normas</t>
  </si>
  <si>
    <t>PRODUCTOS PLASTICOS, NYLON, VINIL Y P.V.C.</t>
  </si>
  <si>
    <t>Adquisición de materiales y suministros, Gerencia de Fiscalización y Normas</t>
  </si>
  <si>
    <t>UTILES DE OFICINA</t>
  </si>
  <si>
    <t>Mantenimiento y reparación de muebles de escritorio a cargo de personal de la CNEE. Gerencia Jurídica</t>
  </si>
  <si>
    <t>Servicio y mantenimiento de equipo educacional y otros, Gerencia Jurídica</t>
  </si>
  <si>
    <t>MANT. Y REP. DE  MEDIOS DE TRANSPORTE</t>
  </si>
  <si>
    <t>Mantenimiento de motocicleta de notificador, Gerencia Jurídica</t>
  </si>
  <si>
    <t>Mantenimiento y reparación de oficinas (pintura), área de Gerencia Jurídica</t>
  </si>
  <si>
    <t>LLANTAS Y NEUMATICOS</t>
  </si>
  <si>
    <t>Para motocicleta de notificador, Gerencia Jurídica</t>
  </si>
  <si>
    <t>COMBUSTIBLES Y LUBRICANTES</t>
  </si>
  <si>
    <t>Para combustible de motocicletas de notificador, Gerencia Jurídica</t>
  </si>
  <si>
    <t>TINTES, PINTURAS Y COLORANTES</t>
  </si>
  <si>
    <t>Adquisición de cartuchos para impresora de Gerente Jurídico CNEE</t>
  </si>
  <si>
    <t>Adquisición de equipo de aire acondicionado, Gerencia Jurídica</t>
  </si>
  <si>
    <t>Servicio y mantenimiento de equipo educacional y otros, Gerencia Administrativa</t>
  </si>
  <si>
    <t>ELEMENTOS Y COMPUESTOS QUÍMICOS</t>
  </si>
  <si>
    <t>Atención a jornada de prevención contra enfermedades (sanitizante en gel y otros)</t>
  </si>
  <si>
    <t>Adquisición de pizarrón de vidrio y otros, para salón de reuniones del nivel 12, CNEE</t>
  </si>
  <si>
    <t>UTILES MENORES MEDICO-QUIRURGICOS Y DE LABORATORIO</t>
  </si>
  <si>
    <t>Para atender jornada de prevención contra enfermedades</t>
  </si>
  <si>
    <t>Mantenimiento y reparación de muebles de escritorio a cargo de personal de la CNEE. UDAI</t>
  </si>
  <si>
    <t>Servicio y mantenimiento de equipo educacional y otros, UDAI</t>
  </si>
  <si>
    <t>Mantenimiento y reparación de oficinas (pintura), área de UDAI</t>
  </si>
  <si>
    <t>PRODUCTOS DE ARTES GRAFICAS</t>
  </si>
  <si>
    <t>Adquisición de suministros de oficina, UDAI</t>
  </si>
  <si>
    <t>Adquisición de cartuchos para impresora de Auditor Interno CNEE</t>
  </si>
  <si>
    <t>Contratación de personal en la creación de la Unidad de Documentación y Archivo e Información Pública en la Secretaria General (sueldos)</t>
  </si>
  <si>
    <t>Contratación de personal en la creación de la Unidad de Documentación y Archivo e Información Pública en la Secretaria General (bonificación profesional)</t>
  </si>
  <si>
    <t>Contratación de personal en la creación de la Unidad de Documentación y Archivo e Información Pública en la Secretaria General (bono incentivo)</t>
  </si>
  <si>
    <t>APORTE PATRONAL AL IGSS</t>
  </si>
  <si>
    <t>Contratación de personal en la creación de la Unidad de Documentación y Archivo e Información Pública en la Secretaria General (cuota patronal igss)</t>
  </si>
  <si>
    <t>IMPRESION, ENCUADERNACION Y REPRODUCCION</t>
  </si>
  <si>
    <t>Impresión de boletas de control de documentos y otros, Secretaría General</t>
  </si>
  <si>
    <t>TRANSPORTE DE PERSONAS</t>
  </si>
  <si>
    <t>Servicio de taxi y otros gastos, Secretaría General</t>
  </si>
  <si>
    <t>ARREND. DE MAQUINAS Y EQUIPOS DE OFICINA</t>
  </si>
  <si>
    <t>Arrendamiento equipo (escáner) para la Secretaría General</t>
  </si>
  <si>
    <t>Mantenimiento y reparación de muebles de escritorio a cargo de personal de la CNEE. Secretaría General</t>
  </si>
  <si>
    <t>Servicio y mantenimiento de equipo educacional y otros, Secretaría General</t>
  </si>
  <si>
    <t>Mantenimiento y reparación de oficinas (pintura), área de Secretaría General</t>
  </si>
  <si>
    <t>Para combustible de motocicletas de mensajeros notificadores de la Secretaría General</t>
  </si>
  <si>
    <t>OTROS MATERIALES Y SUMINISTROS</t>
  </si>
  <si>
    <t>Adquisición de materiales de acuerdo al catálogo de insumos que indique el Ministerio de Finanzas Públicas</t>
  </si>
  <si>
    <t>Mantenimiento y reparación de muebles de escritorio a cargo de personal de la CNEE. Unidad de Comunicación y Relaciónes Públicas</t>
  </si>
  <si>
    <t>Servicio y mantenimiento de equipo educacional y otros, Unidad de Comunicación y Relaciones Públicas</t>
  </si>
  <si>
    <t>Mantenimiento y reparación de oficinas (pintura), área de Unidad de Comunicación y Relaciones Públicas</t>
  </si>
  <si>
    <t>Adquisición de dos memorias SD para cámara de video en la Unidad de Comunicación y Relaciones Públicas</t>
  </si>
  <si>
    <t>Adquisición de equipo audio y video, para la Unidad de Comunicación y Relaciones Públicas</t>
  </si>
  <si>
    <t>OTROS ESTUDIOS Y/O SERVICIOS</t>
  </si>
  <si>
    <t>Se disminuye este renglón presupuestario por contar con suficiente disponibilidad</t>
  </si>
  <si>
    <t>Se disminuye este renglón por traslado de Licda. Lesly García a renglón presupuestario 011 personal permanente</t>
  </si>
  <si>
    <t>Se disminuye este renglón presupuestario porque ya no será necesario su ejecución</t>
  </si>
  <si>
    <t>SENTENCIAS JUDICIALES</t>
  </si>
  <si>
    <t>Se disminuye este renglón por movimiento de personal entre Gerencia Administrativa y Secretaría General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</si>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</sst>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0.0_);[Red]\(0.0\)"/>
    <numFmt numFmtId="168" formatCode="[$$-409]#,##0.00_);[Red]\([$$-409]#,##0.00\)"/>
    <numFmt numFmtId="169" formatCode="0.00_);[Red]\(0.00\)"/>
    <numFmt numFmtId="170" formatCode="_([$€-2]* #,##0.00_);_([$€-2]* \(#,##0.00\);_([$€-2]* &quot;-&quot;??_)"/>
    <numFmt numFmtId="171" formatCode="d\-mmm\-yy"/>
    <numFmt numFmtId="172" formatCode="_(* #,##0_);_(* \(#,##0\);_(* &quot;-&quot;_);_(@_)"/>
    <numFmt numFmtId="173" formatCode="_(* #,##0_);_(* \(#,##0\);_(* &quot;-&quot;??_);_(@_)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  <numFmt numFmtId="176" formatCode="_(&quot;Q&quot;* #,##0_);_(&quot;Q&quot;* \(#,##0\);_(&quot;Q&quot;* &quot;-&quot;_);_(@_)"/>
    <numFmt numFmtId="177" formatCode="_(&quot;$&quot;* #,##0.00_);_(&quot;$&quot;* \(#,##0.00\);_(&quot;$&quot;* &quot;-&quot;??_);_(@_)"/>
    <numFmt numFmtId="178" formatCode="d/m/yy"/>
    <numFmt numFmtId="179" formatCode="_-* #,##0\ _P_t_s_-;\-* #,##0\ _P_t_s_-;_-* &quot;-&quot;\ _P_t_s_-;_-@_-"/>
    <numFmt numFmtId="180" formatCode="_-* #,##0.00\ _P_t_s_-;\-* #,##0.00\ _P_t_s_-;_-* &quot;-&quot;??\ _P_t_s_-;_-@_-"/>
  </numFmts>
  <fonts count="31" x14ac:knownFonts="1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2"/>
      <color theme="1"/>
      <name val="Century Gothic"/>
      <family val="2"/>
    </font>
    <font>
      <b/>
      <sz val="18"/>
      <color indexed="8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87">
    <xf numFmtId="0" fontId="0" fillId="0" borderId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3" fillId="22" borderId="18" applyNumberFormat="0" applyAlignment="0" applyProtection="0"/>
    <xf numFmtId="0" fontId="14" fillId="0" borderId="19" applyNumberFormat="0" applyFill="0" applyAlignment="0" applyProtection="0"/>
    <xf numFmtId="0" fontId="13" fillId="2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>
      <protection locked="0"/>
    </xf>
    <xf numFmtId="167" fontId="15" fillId="0" borderId="0">
      <protection locked="0"/>
    </xf>
    <xf numFmtId="166" fontId="3" fillId="0" borderId="0" applyFont="0" applyFill="0" applyBorder="0" applyAlignment="0" applyProtection="0"/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6" fontId="15" fillId="0" borderId="0" applyFont="0" applyFill="0" applyBorder="0" applyAlignment="0" applyProtection="0"/>
    <xf numFmtId="168" fontId="15" fillId="0" borderId="0">
      <protection locked="0"/>
    </xf>
    <xf numFmtId="166" fontId="3" fillId="0" borderId="0" applyFont="0" applyFill="0" applyBorder="0" applyAlignment="0" applyProtection="0"/>
    <xf numFmtId="169" fontId="15" fillId="0" borderId="0">
      <protection locked="0"/>
    </xf>
    <xf numFmtId="169" fontId="15" fillId="0" borderId="0">
      <protection locked="0"/>
    </xf>
    <xf numFmtId="168" fontId="16" fillId="0" borderId="0">
      <protection locked="0"/>
    </xf>
    <xf numFmtId="0" fontId="1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8" fillId="8" borderId="17" applyNumberFormat="0" applyAlignment="0" applyProtection="0"/>
    <xf numFmtId="170" fontId="19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15" fillId="0" borderId="0">
      <protection locked="0"/>
    </xf>
    <xf numFmtId="171" fontId="15" fillId="0" borderId="0">
      <protection locked="0"/>
    </xf>
    <xf numFmtId="0" fontId="11" fillId="5" borderId="0" applyNumberFormat="0" applyBorder="0" applyAlignment="0" applyProtection="0"/>
    <xf numFmtId="168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8" borderId="17" applyNumberFormat="0" applyAlignment="0" applyProtection="0"/>
    <xf numFmtId="0" fontId="14" fillId="0" borderId="19" applyNumberFormat="0" applyFill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6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7" fontId="15" fillId="0" borderId="0" applyFont="0" applyFill="0" applyBorder="0" applyAlignment="0" applyProtection="0"/>
    <xf numFmtId="44" fontId="6" fillId="0" borderId="0" applyFont="0" applyFill="0" applyBorder="0" applyAlignment="0" applyProtection="0">
      <alignment vertical="top"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4" fillId="23" borderId="0" applyNumberFormat="0" applyBorder="0" applyAlignment="0" applyProtection="0"/>
    <xf numFmtId="0" fontId="15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15" fillId="0" borderId="0"/>
    <xf numFmtId="168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8" fontId="15" fillId="0" borderId="0"/>
    <xf numFmtId="168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168" fontId="3" fillId="0" borderId="0"/>
    <xf numFmtId="168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3" fillId="0" borderId="0"/>
    <xf numFmtId="168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24" borderId="21" applyNumberFormat="0" applyFont="0" applyAlignment="0" applyProtection="0"/>
    <xf numFmtId="0" fontId="15" fillId="24" borderId="21" applyNumberFormat="0" applyFont="0" applyAlignment="0" applyProtection="0"/>
    <xf numFmtId="0" fontId="25" fillId="21" borderId="22" applyNumberFormat="0" applyAlignment="0" applyProtection="0"/>
    <xf numFmtId="9" fontId="3" fillId="0" borderId="0" applyFont="0" applyFill="0" applyBorder="0" applyAlignment="0" applyProtection="0"/>
    <xf numFmtId="178" fontId="1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21" borderId="22" applyNumberFormat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17" fillId="0" borderId="20" applyNumberFormat="0" applyFill="0" applyAlignment="0" applyProtection="0"/>
    <xf numFmtId="0" fontId="27" fillId="0" borderId="0" applyNumberFormat="0" applyFill="0" applyBorder="0" applyAlignment="0" applyProtection="0"/>
    <xf numFmtId="168" fontId="16" fillId="0" borderId="25">
      <protection locked="0"/>
    </xf>
    <xf numFmtId="0" fontId="30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>
      <alignment vertical="top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wrapText="1"/>
    </xf>
    <xf numFmtId="0" fontId="3" fillId="0" borderId="0" xfId="1" applyBorder="1"/>
    <xf numFmtId="0" fontId="3" fillId="0" borderId="3" xfId="1" applyBorder="1"/>
    <xf numFmtId="0" fontId="5" fillId="0" borderId="4" xfId="1" applyFont="1" applyBorder="1" applyAlignment="1">
      <alignment horizontal="center" wrapText="1"/>
    </xf>
    <xf numFmtId="0" fontId="3" fillId="0" borderId="0" xfId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9" xfId="1" applyFill="1" applyBorder="1" applyAlignment="1">
      <alignment horizontal="center" vertical="center"/>
    </xf>
    <xf numFmtId="1" fontId="3" fillId="0" borderId="9" xfId="1" applyNumberFormat="1" applyFill="1" applyBorder="1" applyAlignment="1">
      <alignment horizontal="center" vertical="center"/>
    </xf>
    <xf numFmtId="0" fontId="3" fillId="0" borderId="9" xfId="1" applyFill="1" applyBorder="1" applyAlignment="1">
      <alignment vertical="center" wrapText="1"/>
    </xf>
    <xf numFmtId="165" fontId="3" fillId="0" borderId="9" xfId="2" applyNumberFormat="1" applyFont="1" applyFill="1" applyBorder="1" applyAlignment="1">
      <alignment vertical="center"/>
    </xf>
    <xf numFmtId="166" fontId="3" fillId="0" borderId="9" xfId="1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top" wrapText="1"/>
    </xf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vertical="center"/>
    </xf>
    <xf numFmtId="0" fontId="3" fillId="0" borderId="0" xfId="1" applyFill="1"/>
    <xf numFmtId="0" fontId="3" fillId="0" borderId="10" xfId="1" applyFill="1" applyBorder="1" applyAlignment="1">
      <alignment horizontal="center" vertical="center"/>
    </xf>
    <xf numFmtId="1" fontId="3" fillId="0" borderId="10" xfId="1" applyNumberFormat="1" applyFill="1" applyBorder="1" applyAlignment="1">
      <alignment horizontal="center" vertical="center"/>
    </xf>
    <xf numFmtId="0" fontId="3" fillId="0" borderId="10" xfId="1" applyFill="1" applyBorder="1" applyAlignment="1">
      <alignment horizontal="justify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vertical="center"/>
    </xf>
    <xf numFmtId="166" fontId="3" fillId="0" borderId="10" xfId="1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1" applyFont="1" applyFill="1" applyAlignment="1">
      <alignment horizontal="center" vertical="top" wrapText="1"/>
    </xf>
    <xf numFmtId="0" fontId="3" fillId="0" borderId="0" xfId="1" applyFill="1" applyAlignment="1">
      <alignment horizontal="center" vertical="center"/>
    </xf>
    <xf numFmtId="0" fontId="3" fillId="0" borderId="10" xfId="1" applyFill="1" applyBorder="1" applyAlignment="1">
      <alignment vertical="center" wrapText="1"/>
    </xf>
    <xf numFmtId="1" fontId="3" fillId="0" borderId="11" xfId="1" applyNumberFormat="1" applyFill="1" applyBorder="1" applyAlignment="1">
      <alignment horizontal="center" vertical="center"/>
    </xf>
    <xf numFmtId="0" fontId="3" fillId="0" borderId="11" xfId="1" applyFill="1" applyBorder="1" applyAlignment="1">
      <alignment vertical="center" wrapText="1"/>
    </xf>
    <xf numFmtId="0" fontId="3" fillId="0" borderId="11" xfId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vertical="center"/>
    </xf>
    <xf numFmtId="166" fontId="3" fillId="0" borderId="11" xfId="1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0" borderId="11" xfId="1" applyFill="1" applyBorder="1" applyAlignment="1">
      <alignment horizontal="justify" vertical="center" wrapText="1"/>
    </xf>
    <xf numFmtId="0" fontId="3" fillId="0" borderId="12" xfId="1" applyFill="1" applyBorder="1" applyAlignment="1">
      <alignment horizontal="center"/>
    </xf>
    <xf numFmtId="0" fontId="3" fillId="0" borderId="13" xfId="1" applyFill="1" applyBorder="1" applyAlignment="1">
      <alignment horizontal="center"/>
    </xf>
    <xf numFmtId="0" fontId="5" fillId="0" borderId="13" xfId="1" applyFont="1" applyFill="1" applyBorder="1" applyAlignment="1">
      <alignment horizontal="left" wrapText="1"/>
    </xf>
    <xf numFmtId="166" fontId="3" fillId="0" borderId="13" xfId="1" applyNumberFormat="1" applyFill="1" applyBorder="1"/>
    <xf numFmtId="166" fontId="3" fillId="0" borderId="13" xfId="1" applyNumberFormat="1" applyFill="1" applyBorder="1" applyAlignment="1">
      <alignment horizontal="center"/>
    </xf>
    <xf numFmtId="166" fontId="3" fillId="0" borderId="14" xfId="1" applyNumberFormat="1" applyFill="1" applyBorder="1"/>
    <xf numFmtId="166" fontId="5" fillId="0" borderId="15" xfId="1" applyNumberFormat="1" applyFont="1" applyFill="1" applyBorder="1"/>
    <xf numFmtId="166" fontId="3" fillId="0" borderId="15" xfId="1" applyNumberFormat="1" applyFill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43" fontId="3" fillId="0" borderId="0" xfId="1" applyNumberFormat="1"/>
    <xf numFmtId="44" fontId="3" fillId="0" borderId="0" xfId="1" applyNumberForma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</cellXfs>
  <cellStyles count="488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uena 2" xfId="46"/>
    <cellStyle name="Calculation" xfId="47"/>
    <cellStyle name="Cálculo 2" xfId="48"/>
    <cellStyle name="Celda de comprobación 2" xfId="49"/>
    <cellStyle name="Celda vinculada 2" xfId="50"/>
    <cellStyle name="Check Cell" xfId="51"/>
    <cellStyle name="Comma" xfId="52"/>
    <cellStyle name="Comma 2" xfId="53"/>
    <cellStyle name="Comma 5" xfId="54"/>
    <cellStyle name="Comma0" xfId="55"/>
    <cellStyle name="Comma0 2" xfId="56"/>
    <cellStyle name="Currency" xfId="57"/>
    <cellStyle name="Currency 2" xfId="58"/>
    <cellStyle name="Currency 3" xfId="59"/>
    <cellStyle name="Currency 4" xfId="60"/>
    <cellStyle name="Currency 5" xfId="61"/>
    <cellStyle name="Currency 5 2" xfId="62"/>
    <cellStyle name="Currency 6" xfId="63"/>
    <cellStyle name="Currency0" xfId="64"/>
    <cellStyle name="Currency0 2" xfId="65"/>
    <cellStyle name="Date" xfId="66"/>
    <cellStyle name="Encabezado 4 2" xfId="67"/>
    <cellStyle name="Énfasis1 2" xfId="68"/>
    <cellStyle name="Énfasis2 2" xfId="69"/>
    <cellStyle name="Énfasis3 2" xfId="70"/>
    <cellStyle name="Énfasis4 2" xfId="71"/>
    <cellStyle name="Énfasis5 2" xfId="72"/>
    <cellStyle name="Énfasis6 2" xfId="73"/>
    <cellStyle name="Entrada 2" xfId="74"/>
    <cellStyle name="Euro" xfId="75"/>
    <cellStyle name="Euro 2" xfId="76"/>
    <cellStyle name="Euro 3" xfId="77"/>
    <cellStyle name="Explanatory Text" xfId="78"/>
    <cellStyle name="Fixed" xfId="79"/>
    <cellStyle name="Fixed 2" xfId="80"/>
    <cellStyle name="Good" xfId="81"/>
    <cellStyle name="Heading 1" xfId="82"/>
    <cellStyle name="Heading 1 2" xfId="83"/>
    <cellStyle name="Heading 1_20-DC-TNS-FEB-ABR-09" xfId="84"/>
    <cellStyle name="Heading 2" xfId="85"/>
    <cellStyle name="Heading 2 2" xfId="86"/>
    <cellStyle name="Heading 2_20-DC-TNS-FEB-ABR-09" xfId="87"/>
    <cellStyle name="Heading 3" xfId="88"/>
    <cellStyle name="Heading 4" xfId="89"/>
    <cellStyle name="Incorrecto 2" xfId="90"/>
    <cellStyle name="Input" xfId="91"/>
    <cellStyle name="Linked Cell" xfId="92"/>
    <cellStyle name="Millares [0] 2" xfId="93"/>
    <cellStyle name="Millares [0] 3" xfId="94"/>
    <cellStyle name="Millares 10" xfId="95"/>
    <cellStyle name="Millares 10 10" xfId="96"/>
    <cellStyle name="Millares 10 11" xfId="97"/>
    <cellStyle name="Millares 10 12" xfId="98"/>
    <cellStyle name="Millares 10 13" xfId="99"/>
    <cellStyle name="Millares 10 2" xfId="100"/>
    <cellStyle name="Millares 10 3" xfId="101"/>
    <cellStyle name="Millares 10 4" xfId="102"/>
    <cellStyle name="Millares 10 5" xfId="103"/>
    <cellStyle name="Millares 10 6" xfId="104"/>
    <cellStyle name="Millares 10 7" xfId="105"/>
    <cellStyle name="Millares 10 8" xfId="106"/>
    <cellStyle name="Millares 10 9" xfId="107"/>
    <cellStyle name="Millares 100" xfId="108"/>
    <cellStyle name="Millares 100 2" xfId="109"/>
    <cellStyle name="Millares 101" xfId="110"/>
    <cellStyle name="Millares 101 2" xfId="111"/>
    <cellStyle name="Millares 102" xfId="112"/>
    <cellStyle name="Millares 102 2" xfId="113"/>
    <cellStyle name="Millares 103" xfId="114"/>
    <cellStyle name="Millares 103 2" xfId="115"/>
    <cellStyle name="Millares 104" xfId="116"/>
    <cellStyle name="Millares 104 2" xfId="117"/>
    <cellStyle name="Millares 105" xfId="118"/>
    <cellStyle name="Millares 105 2" xfId="119"/>
    <cellStyle name="Millares 106" xfId="120"/>
    <cellStyle name="Millares 106 2" xfId="121"/>
    <cellStyle name="Millares 107" xfId="122"/>
    <cellStyle name="Millares 107 2" xfId="123"/>
    <cellStyle name="Millares 108" xfId="124"/>
    <cellStyle name="Millares 109" xfId="125"/>
    <cellStyle name="Millares 109 2" xfId="126"/>
    <cellStyle name="Millares 11" xfId="127"/>
    <cellStyle name="Millares 110" xfId="128"/>
    <cellStyle name="Millares 110 2" xfId="129"/>
    <cellStyle name="Millares 111" xfId="130"/>
    <cellStyle name="Millares 111 2" xfId="131"/>
    <cellStyle name="Millares 112" xfId="132"/>
    <cellStyle name="Millares 112 2" xfId="133"/>
    <cellStyle name="Millares 113" xfId="134"/>
    <cellStyle name="Millares 113 2" xfId="135"/>
    <cellStyle name="Millares 114" xfId="136"/>
    <cellStyle name="Millares 114 2" xfId="137"/>
    <cellStyle name="Millares 115" xfId="138"/>
    <cellStyle name="Millares 115 2" xfId="139"/>
    <cellStyle name="Millares 116" xfId="140"/>
    <cellStyle name="Millares 116 2" xfId="141"/>
    <cellStyle name="Millares 116 3" xfId="142"/>
    <cellStyle name="Millares 117" xfId="143"/>
    <cellStyle name="Millares 117 2" xfId="144"/>
    <cellStyle name="Millares 118" xfId="145"/>
    <cellStyle name="Millares 118 2" xfId="146"/>
    <cellStyle name="Millares 119" xfId="147"/>
    <cellStyle name="Millares 119 2" xfId="148"/>
    <cellStyle name="Millares 12" xfId="149"/>
    <cellStyle name="Millares 120" xfId="150"/>
    <cellStyle name="Millares 120 2" xfId="151"/>
    <cellStyle name="Millares 121" xfId="152"/>
    <cellStyle name="Millares 121 2" xfId="153"/>
    <cellStyle name="Millares 122" xfId="154"/>
    <cellStyle name="Millares 122 2" xfId="155"/>
    <cellStyle name="Millares 123" xfId="156"/>
    <cellStyle name="Millares 123 2" xfId="157"/>
    <cellStyle name="Millares 124" xfId="158"/>
    <cellStyle name="Millares 124 2" xfId="159"/>
    <cellStyle name="Millares 125" xfId="160"/>
    <cellStyle name="Millares 125 2" xfId="161"/>
    <cellStyle name="Millares 126" xfId="162"/>
    <cellStyle name="Millares 126 2" xfId="163"/>
    <cellStyle name="Millares 127" xfId="164"/>
    <cellStyle name="Millares 127 2" xfId="165"/>
    <cellStyle name="Millares 128" xfId="166"/>
    <cellStyle name="Millares 128 2" xfId="167"/>
    <cellStyle name="Millares 129" xfId="168"/>
    <cellStyle name="Millares 129 2" xfId="169"/>
    <cellStyle name="Millares 13" xfId="170"/>
    <cellStyle name="Millares 13 10" xfId="171"/>
    <cellStyle name="Millares 13 11" xfId="172"/>
    <cellStyle name="Millares 13 12" xfId="173"/>
    <cellStyle name="Millares 13 13" xfId="174"/>
    <cellStyle name="Millares 13 2" xfId="175"/>
    <cellStyle name="Millares 13 3" xfId="176"/>
    <cellStyle name="Millares 13 4" xfId="177"/>
    <cellStyle name="Millares 13 5" xfId="178"/>
    <cellStyle name="Millares 13 6" xfId="179"/>
    <cellStyle name="Millares 13 7" xfId="180"/>
    <cellStyle name="Millares 13 8" xfId="181"/>
    <cellStyle name="Millares 13 9" xfId="182"/>
    <cellStyle name="Millares 130" xfId="183"/>
    <cellStyle name="Millares 130 2" xfId="184"/>
    <cellStyle name="Millares 131" xfId="185"/>
    <cellStyle name="Millares 131 2" xfId="186"/>
    <cellStyle name="Millares 132" xfId="187"/>
    <cellStyle name="Millares 133" xfId="188"/>
    <cellStyle name="Millares 134" xfId="189"/>
    <cellStyle name="Millares 135" xfId="190"/>
    <cellStyle name="Millares 136" xfId="191"/>
    <cellStyle name="Millares 137" xfId="192"/>
    <cellStyle name="Millares 138" xfId="193"/>
    <cellStyle name="Millares 139" xfId="194"/>
    <cellStyle name="Millares 14" xfId="195"/>
    <cellStyle name="Millares 14 10" xfId="196"/>
    <cellStyle name="Millares 14 11" xfId="197"/>
    <cellStyle name="Millares 14 12" xfId="198"/>
    <cellStyle name="Millares 14 13" xfId="199"/>
    <cellStyle name="Millares 14 2" xfId="200"/>
    <cellStyle name="Millares 14 3" xfId="201"/>
    <cellStyle name="Millares 14 4" xfId="202"/>
    <cellStyle name="Millares 14 5" xfId="203"/>
    <cellStyle name="Millares 14 6" xfId="204"/>
    <cellStyle name="Millares 14 7" xfId="205"/>
    <cellStyle name="Millares 14 8" xfId="206"/>
    <cellStyle name="Millares 14 9" xfId="207"/>
    <cellStyle name="Millares 140" xfId="208"/>
    <cellStyle name="Millares 141" xfId="209"/>
    <cellStyle name="Millares 141 2" xfId="210"/>
    <cellStyle name="Millares 142" xfId="211"/>
    <cellStyle name="Millares 143" xfId="212"/>
    <cellStyle name="Millares 143 2" xfId="213"/>
    <cellStyle name="Millares 144" xfId="214"/>
    <cellStyle name="Millares 145" xfId="215"/>
    <cellStyle name="Millares 145 2" xfId="216"/>
    <cellStyle name="Millares 146" xfId="217"/>
    <cellStyle name="Millares 146 2" xfId="218"/>
    <cellStyle name="Millares 147" xfId="219"/>
    <cellStyle name="Millares 147 2" xfId="220"/>
    <cellStyle name="Millares 148" xfId="221"/>
    <cellStyle name="Millares 148 2" xfId="222"/>
    <cellStyle name="Millares 149" xfId="223"/>
    <cellStyle name="Millares 149 2" xfId="224"/>
    <cellStyle name="Millares 15" xfId="225"/>
    <cellStyle name="Millares 15 10" xfId="226"/>
    <cellStyle name="Millares 15 11" xfId="227"/>
    <cellStyle name="Millares 15 12" xfId="228"/>
    <cellStyle name="Millares 15 13" xfId="229"/>
    <cellStyle name="Millares 15 2" xfId="230"/>
    <cellStyle name="Millares 15 3" xfId="231"/>
    <cellStyle name="Millares 15 4" xfId="232"/>
    <cellStyle name="Millares 15 5" xfId="233"/>
    <cellStyle name="Millares 15 6" xfId="234"/>
    <cellStyle name="Millares 15 7" xfId="235"/>
    <cellStyle name="Millares 15 8" xfId="236"/>
    <cellStyle name="Millares 15 9" xfId="237"/>
    <cellStyle name="Millares 150" xfId="238"/>
    <cellStyle name="Millares 151" xfId="239"/>
    <cellStyle name="Millares 151 2" xfId="240"/>
    <cellStyle name="Millares 152" xfId="241"/>
    <cellStyle name="Millares 152 2" xfId="242"/>
    <cellStyle name="Millares 153" xfId="243"/>
    <cellStyle name="Millares 153 2" xfId="244"/>
    <cellStyle name="Millares 154" xfId="245"/>
    <cellStyle name="Millares 154 2" xfId="246"/>
    <cellStyle name="Millares 155" xfId="247"/>
    <cellStyle name="Millares 155 2" xfId="248"/>
    <cellStyle name="Millares 156" xfId="249"/>
    <cellStyle name="Millares 156 2" xfId="250"/>
    <cellStyle name="Millares 157" xfId="251"/>
    <cellStyle name="Millares 157 2" xfId="252"/>
    <cellStyle name="Millares 158" xfId="253"/>
    <cellStyle name="Millares 159" xfId="254"/>
    <cellStyle name="Millares 16" xfId="255"/>
    <cellStyle name="Millares 16 10" xfId="256"/>
    <cellStyle name="Millares 16 11" xfId="257"/>
    <cellStyle name="Millares 16 12" xfId="258"/>
    <cellStyle name="Millares 16 2" xfId="259"/>
    <cellStyle name="Millares 16 3" xfId="260"/>
    <cellStyle name="Millares 16 4" xfId="261"/>
    <cellStyle name="Millares 16 5" xfId="262"/>
    <cellStyle name="Millares 16 6" xfId="263"/>
    <cellStyle name="Millares 16 7" xfId="264"/>
    <cellStyle name="Millares 16 8" xfId="265"/>
    <cellStyle name="Millares 16 9" xfId="266"/>
    <cellStyle name="Millares 160" xfId="267"/>
    <cellStyle name="Millares 161" xfId="268"/>
    <cellStyle name="Millares 162" xfId="269"/>
    <cellStyle name="Millares 163" xfId="270"/>
    <cellStyle name="Millares 164" xfId="271"/>
    <cellStyle name="Millares 165" xfId="272"/>
    <cellStyle name="Millares 166" xfId="273"/>
    <cellStyle name="Millares 167" xfId="274"/>
    <cellStyle name="Millares 168" xfId="275"/>
    <cellStyle name="Millares 169" xfId="4886"/>
    <cellStyle name="Millares 17" xfId="276"/>
    <cellStyle name="Millares 17 10" xfId="277"/>
    <cellStyle name="Millares 17 11" xfId="278"/>
    <cellStyle name="Millares 17 12" xfId="279"/>
    <cellStyle name="Millares 17 2" xfId="280"/>
    <cellStyle name="Millares 17 3" xfId="281"/>
    <cellStyle name="Millares 17 4" xfId="282"/>
    <cellStyle name="Millares 17 5" xfId="283"/>
    <cellStyle name="Millares 17 6" xfId="284"/>
    <cellStyle name="Millares 17 7" xfId="285"/>
    <cellStyle name="Millares 17 8" xfId="286"/>
    <cellStyle name="Millares 17 9" xfId="287"/>
    <cellStyle name="Millares 18" xfId="288"/>
    <cellStyle name="Millares 18 10" xfId="289"/>
    <cellStyle name="Millares 18 11" xfId="290"/>
    <cellStyle name="Millares 18 12" xfId="291"/>
    <cellStyle name="Millares 18 2" xfId="292"/>
    <cellStyle name="Millares 18 3" xfId="293"/>
    <cellStyle name="Millares 18 4" xfId="294"/>
    <cellStyle name="Millares 18 5" xfId="295"/>
    <cellStyle name="Millares 18 6" xfId="296"/>
    <cellStyle name="Millares 18 7" xfId="297"/>
    <cellStyle name="Millares 18 8" xfId="298"/>
    <cellStyle name="Millares 18 9" xfId="299"/>
    <cellStyle name="Millares 19" xfId="300"/>
    <cellStyle name="Millares 19 10" xfId="301"/>
    <cellStyle name="Millares 19 11" xfId="302"/>
    <cellStyle name="Millares 19 12" xfId="303"/>
    <cellStyle name="Millares 19 2" xfId="304"/>
    <cellStyle name="Millares 19 3" xfId="305"/>
    <cellStyle name="Millares 19 4" xfId="306"/>
    <cellStyle name="Millares 19 5" xfId="307"/>
    <cellStyle name="Millares 19 6" xfId="308"/>
    <cellStyle name="Millares 19 7" xfId="309"/>
    <cellStyle name="Millares 19 8" xfId="310"/>
    <cellStyle name="Millares 19 9" xfId="311"/>
    <cellStyle name="Millares 2" xfId="312"/>
    <cellStyle name="Millares 2 2" xfId="2"/>
    <cellStyle name="Millares 2 2 10" xfId="313"/>
    <cellStyle name="Millares 2 2 11" xfId="314"/>
    <cellStyle name="Millares 2 2 12" xfId="315"/>
    <cellStyle name="Millares 2 2 13" xfId="316"/>
    <cellStyle name="Millares 2 2 14" xfId="317"/>
    <cellStyle name="Millares 2 2 15" xfId="318"/>
    <cellStyle name="Millares 2 2 16" xfId="319"/>
    <cellStyle name="Millares 2 2 2" xfId="320"/>
    <cellStyle name="Millares 2 2 3" xfId="321"/>
    <cellStyle name="Millares 2 2 4" xfId="322"/>
    <cellStyle name="Millares 2 2 5" xfId="323"/>
    <cellStyle name="Millares 2 2 6" xfId="324"/>
    <cellStyle name="Millares 2 2 7" xfId="325"/>
    <cellStyle name="Millares 2 2 8" xfId="326"/>
    <cellStyle name="Millares 2 2 9" xfId="327"/>
    <cellStyle name="Millares 2 3" xfId="328"/>
    <cellStyle name="Millares 2 3 10" xfId="329"/>
    <cellStyle name="Millares 2 3 11" xfId="330"/>
    <cellStyle name="Millares 2 3 12" xfId="331"/>
    <cellStyle name="Millares 2 3 13" xfId="332"/>
    <cellStyle name="Millares 2 3 2" xfId="333"/>
    <cellStyle name="Millares 2 3 2 2" xfId="334"/>
    <cellStyle name="Millares 2 3 3" xfId="335"/>
    <cellStyle name="Millares 2 3 3 2" xfId="336"/>
    <cellStyle name="Millares 2 3 3 3" xfId="337"/>
    <cellStyle name="Millares 2 3 3 3 2" xfId="338"/>
    <cellStyle name="Millares 2 3 4" xfId="339"/>
    <cellStyle name="Millares 2 3 5" xfId="340"/>
    <cellStyle name="Millares 2 3 6" xfId="341"/>
    <cellStyle name="Millares 2 3 7" xfId="342"/>
    <cellStyle name="Millares 2 3 8" xfId="343"/>
    <cellStyle name="Millares 2 3 9" xfId="344"/>
    <cellStyle name="Millares 2 4" xfId="345"/>
    <cellStyle name="Millares 2 4 2" xfId="346"/>
    <cellStyle name="Millares 2 4 2 2" xfId="347"/>
    <cellStyle name="Millares 2 4 3" xfId="348"/>
    <cellStyle name="Millares 2 4 3 2" xfId="349"/>
    <cellStyle name="Millares 2 5" xfId="350"/>
    <cellStyle name="Millares 2 6" xfId="351"/>
    <cellStyle name="Millares 2 6 2" xfId="352"/>
    <cellStyle name="Millares 2 6 2 2" xfId="353"/>
    <cellStyle name="Millares 2 6 3" xfId="354"/>
    <cellStyle name="Millares 2 7" xfId="355"/>
    <cellStyle name="Millares 2 7 2" xfId="356"/>
    <cellStyle name="Millares 2 8" xfId="357"/>
    <cellStyle name="Millares 20" xfId="358"/>
    <cellStyle name="Millares 20 10" xfId="359"/>
    <cellStyle name="Millares 20 11" xfId="360"/>
    <cellStyle name="Millares 20 2" xfId="361"/>
    <cellStyle name="Millares 20 3" xfId="362"/>
    <cellStyle name="Millares 20 4" xfId="363"/>
    <cellStyle name="Millares 20 5" xfId="364"/>
    <cellStyle name="Millares 20 6" xfId="365"/>
    <cellStyle name="Millares 20 7" xfId="366"/>
    <cellStyle name="Millares 20 8" xfId="367"/>
    <cellStyle name="Millares 20 9" xfId="368"/>
    <cellStyle name="Millares 21" xfId="369"/>
    <cellStyle name="Millares 21 10" xfId="370"/>
    <cellStyle name="Millares 21 11" xfId="371"/>
    <cellStyle name="Millares 21 2" xfId="372"/>
    <cellStyle name="Millares 21 3" xfId="373"/>
    <cellStyle name="Millares 21 4" xfId="374"/>
    <cellStyle name="Millares 21 5" xfId="375"/>
    <cellStyle name="Millares 21 6" xfId="376"/>
    <cellStyle name="Millares 21 7" xfId="377"/>
    <cellStyle name="Millares 21 8" xfId="378"/>
    <cellStyle name="Millares 21 9" xfId="379"/>
    <cellStyle name="Millares 22" xfId="380"/>
    <cellStyle name="Millares 22 10" xfId="381"/>
    <cellStyle name="Millares 22 11" xfId="382"/>
    <cellStyle name="Millares 22 2" xfId="383"/>
    <cellStyle name="Millares 22 3" xfId="384"/>
    <cellStyle name="Millares 22 4" xfId="385"/>
    <cellStyle name="Millares 22 5" xfId="386"/>
    <cellStyle name="Millares 22 6" xfId="387"/>
    <cellStyle name="Millares 22 7" xfId="388"/>
    <cellStyle name="Millares 22 8" xfId="389"/>
    <cellStyle name="Millares 22 9" xfId="390"/>
    <cellStyle name="Millares 23" xfId="391"/>
    <cellStyle name="Millares 24" xfId="392"/>
    <cellStyle name="Millares 24 10" xfId="393"/>
    <cellStyle name="Millares 24 11" xfId="394"/>
    <cellStyle name="Millares 24 2" xfId="395"/>
    <cellStyle name="Millares 24 3" xfId="396"/>
    <cellStyle name="Millares 24 4" xfId="397"/>
    <cellStyle name="Millares 24 5" xfId="398"/>
    <cellStyle name="Millares 24 6" xfId="399"/>
    <cellStyle name="Millares 24 7" xfId="400"/>
    <cellStyle name="Millares 24 8" xfId="401"/>
    <cellStyle name="Millares 24 9" xfId="402"/>
    <cellStyle name="Millares 25" xfId="403"/>
    <cellStyle name="Millares 25 10" xfId="404"/>
    <cellStyle name="Millares 25 11" xfId="405"/>
    <cellStyle name="Millares 25 2" xfId="406"/>
    <cellStyle name="Millares 25 3" xfId="407"/>
    <cellStyle name="Millares 25 4" xfId="408"/>
    <cellStyle name="Millares 25 5" xfId="409"/>
    <cellStyle name="Millares 25 6" xfId="410"/>
    <cellStyle name="Millares 25 7" xfId="411"/>
    <cellStyle name="Millares 25 8" xfId="412"/>
    <cellStyle name="Millares 25 9" xfId="413"/>
    <cellStyle name="Millares 26" xfId="414"/>
    <cellStyle name="Millares 26 10" xfId="415"/>
    <cellStyle name="Millares 26 11" xfId="416"/>
    <cellStyle name="Millares 26 2" xfId="417"/>
    <cellStyle name="Millares 26 3" xfId="418"/>
    <cellStyle name="Millares 26 4" xfId="419"/>
    <cellStyle name="Millares 26 5" xfId="420"/>
    <cellStyle name="Millares 26 6" xfId="421"/>
    <cellStyle name="Millares 26 7" xfId="422"/>
    <cellStyle name="Millares 26 8" xfId="423"/>
    <cellStyle name="Millares 26 9" xfId="424"/>
    <cellStyle name="Millares 27" xfId="425"/>
    <cellStyle name="Millares 27 10" xfId="426"/>
    <cellStyle name="Millares 27 11" xfId="427"/>
    <cellStyle name="Millares 27 2" xfId="428"/>
    <cellStyle name="Millares 27 3" xfId="429"/>
    <cellStyle name="Millares 27 4" xfId="430"/>
    <cellStyle name="Millares 27 5" xfId="431"/>
    <cellStyle name="Millares 27 6" xfId="432"/>
    <cellStyle name="Millares 27 7" xfId="433"/>
    <cellStyle name="Millares 27 8" xfId="434"/>
    <cellStyle name="Millares 27 9" xfId="435"/>
    <cellStyle name="Millares 28" xfId="436"/>
    <cellStyle name="Millares 28 10" xfId="437"/>
    <cellStyle name="Millares 28 11" xfId="438"/>
    <cellStyle name="Millares 28 2" xfId="439"/>
    <cellStyle name="Millares 28 3" xfId="440"/>
    <cellStyle name="Millares 28 4" xfId="441"/>
    <cellStyle name="Millares 28 5" xfId="442"/>
    <cellStyle name="Millares 28 6" xfId="443"/>
    <cellStyle name="Millares 28 7" xfId="444"/>
    <cellStyle name="Millares 28 8" xfId="445"/>
    <cellStyle name="Millares 28 9" xfId="446"/>
    <cellStyle name="Millares 29" xfId="447"/>
    <cellStyle name="Millares 29 10" xfId="448"/>
    <cellStyle name="Millares 29 11" xfId="449"/>
    <cellStyle name="Millares 29 2" xfId="450"/>
    <cellStyle name="Millares 29 3" xfId="451"/>
    <cellStyle name="Millares 29 4" xfId="452"/>
    <cellStyle name="Millares 29 5" xfId="453"/>
    <cellStyle name="Millares 29 6" xfId="454"/>
    <cellStyle name="Millares 29 7" xfId="455"/>
    <cellStyle name="Millares 29 8" xfId="456"/>
    <cellStyle name="Millares 29 9" xfId="457"/>
    <cellStyle name="Millares 3" xfId="458"/>
    <cellStyle name="Millares 3 10" xfId="459"/>
    <cellStyle name="Millares 3 11" xfId="460"/>
    <cellStyle name="Millares 3 12" xfId="461"/>
    <cellStyle name="Millares 3 13" xfId="462"/>
    <cellStyle name="Millares 3 14" xfId="463"/>
    <cellStyle name="Millares 3 15" xfId="464"/>
    <cellStyle name="Millares 3 16" xfId="465"/>
    <cellStyle name="Millares 3 16 2" xfId="466"/>
    <cellStyle name="Millares 3 17" xfId="467"/>
    <cellStyle name="Millares 3 2" xfId="468"/>
    <cellStyle name="Millares 3 2 10" xfId="469"/>
    <cellStyle name="Millares 3 2 11" xfId="470"/>
    <cellStyle name="Millares 3 2 12" xfId="471"/>
    <cellStyle name="Millares 3 2 13" xfId="472"/>
    <cellStyle name="Millares 3 2 2" xfId="473"/>
    <cellStyle name="Millares 3 2 3" xfId="474"/>
    <cellStyle name="Millares 3 2 4" xfId="475"/>
    <cellStyle name="Millares 3 2 5" xfId="476"/>
    <cellStyle name="Millares 3 2 6" xfId="477"/>
    <cellStyle name="Millares 3 2 7" xfId="478"/>
    <cellStyle name="Millares 3 2 8" xfId="479"/>
    <cellStyle name="Millares 3 2 9" xfId="480"/>
    <cellStyle name="Millares 3 3" xfId="481"/>
    <cellStyle name="Millares 3 3 10" xfId="482"/>
    <cellStyle name="Millares 3 3 11" xfId="483"/>
    <cellStyle name="Millares 3 3 12" xfId="484"/>
    <cellStyle name="Millares 3 3 13" xfId="485"/>
    <cellStyle name="Millares 3 3 2" xfId="486"/>
    <cellStyle name="Millares 3 3 3" xfId="487"/>
    <cellStyle name="Millares 3 3 4" xfId="488"/>
    <cellStyle name="Millares 3 3 5" xfId="489"/>
    <cellStyle name="Millares 3 3 6" xfId="490"/>
    <cellStyle name="Millares 3 3 7" xfId="491"/>
    <cellStyle name="Millares 3 3 8" xfId="492"/>
    <cellStyle name="Millares 3 3 9" xfId="493"/>
    <cellStyle name="Millares 3 4" xfId="494"/>
    <cellStyle name="Millares 3 5" xfId="495"/>
    <cellStyle name="Millares 3 6" xfId="496"/>
    <cellStyle name="Millares 3 7" xfId="497"/>
    <cellStyle name="Millares 3 8" xfId="498"/>
    <cellStyle name="Millares 3 9" xfId="499"/>
    <cellStyle name="Millares 30" xfId="500"/>
    <cellStyle name="Millares 30 10" xfId="501"/>
    <cellStyle name="Millares 30 11" xfId="502"/>
    <cellStyle name="Millares 30 2" xfId="503"/>
    <cellStyle name="Millares 30 3" xfId="504"/>
    <cellStyle name="Millares 30 4" xfId="505"/>
    <cellStyle name="Millares 30 5" xfId="506"/>
    <cellStyle name="Millares 30 6" xfId="507"/>
    <cellStyle name="Millares 30 7" xfId="508"/>
    <cellStyle name="Millares 30 8" xfId="509"/>
    <cellStyle name="Millares 30 9" xfId="510"/>
    <cellStyle name="Millares 31" xfId="511"/>
    <cellStyle name="Millares 31 10" xfId="512"/>
    <cellStyle name="Millares 31 11" xfId="513"/>
    <cellStyle name="Millares 31 2" xfId="514"/>
    <cellStyle name="Millares 31 3" xfId="515"/>
    <cellStyle name="Millares 31 4" xfId="516"/>
    <cellStyle name="Millares 31 5" xfId="517"/>
    <cellStyle name="Millares 31 6" xfId="518"/>
    <cellStyle name="Millares 31 7" xfId="519"/>
    <cellStyle name="Millares 31 8" xfId="520"/>
    <cellStyle name="Millares 31 9" xfId="521"/>
    <cellStyle name="Millares 32" xfId="522"/>
    <cellStyle name="Millares 32 10" xfId="523"/>
    <cellStyle name="Millares 32 11" xfId="524"/>
    <cellStyle name="Millares 32 2" xfId="525"/>
    <cellStyle name="Millares 32 3" xfId="526"/>
    <cellStyle name="Millares 32 4" xfId="527"/>
    <cellStyle name="Millares 32 5" xfId="528"/>
    <cellStyle name="Millares 32 6" xfId="529"/>
    <cellStyle name="Millares 32 7" xfId="530"/>
    <cellStyle name="Millares 32 8" xfId="531"/>
    <cellStyle name="Millares 32 9" xfId="532"/>
    <cellStyle name="Millares 33" xfId="533"/>
    <cellStyle name="Millares 33 10" xfId="534"/>
    <cellStyle name="Millares 33 11" xfId="535"/>
    <cellStyle name="Millares 33 2" xfId="536"/>
    <cellStyle name="Millares 33 3" xfId="537"/>
    <cellStyle name="Millares 33 4" xfId="538"/>
    <cellStyle name="Millares 33 5" xfId="539"/>
    <cellStyle name="Millares 33 6" xfId="540"/>
    <cellStyle name="Millares 33 7" xfId="541"/>
    <cellStyle name="Millares 33 8" xfId="542"/>
    <cellStyle name="Millares 33 9" xfId="543"/>
    <cellStyle name="Millares 34" xfId="544"/>
    <cellStyle name="Millares 35" xfId="545"/>
    <cellStyle name="Millares 35 10" xfId="546"/>
    <cellStyle name="Millares 35 11" xfId="547"/>
    <cellStyle name="Millares 35 2" xfId="548"/>
    <cellStyle name="Millares 35 3" xfId="549"/>
    <cellStyle name="Millares 35 4" xfId="550"/>
    <cellStyle name="Millares 35 5" xfId="551"/>
    <cellStyle name="Millares 35 6" xfId="552"/>
    <cellStyle name="Millares 35 7" xfId="553"/>
    <cellStyle name="Millares 35 8" xfId="554"/>
    <cellStyle name="Millares 35 9" xfId="555"/>
    <cellStyle name="Millares 36" xfId="556"/>
    <cellStyle name="Millares 37" xfId="557"/>
    <cellStyle name="Millares 37 10" xfId="558"/>
    <cellStyle name="Millares 37 11" xfId="559"/>
    <cellStyle name="Millares 37 2" xfId="560"/>
    <cellStyle name="Millares 37 3" xfId="561"/>
    <cellStyle name="Millares 37 4" xfId="562"/>
    <cellStyle name="Millares 37 5" xfId="563"/>
    <cellStyle name="Millares 37 6" xfId="564"/>
    <cellStyle name="Millares 37 7" xfId="565"/>
    <cellStyle name="Millares 37 8" xfId="566"/>
    <cellStyle name="Millares 37 9" xfId="567"/>
    <cellStyle name="Millares 38" xfId="568"/>
    <cellStyle name="Millares 38 10" xfId="569"/>
    <cellStyle name="Millares 38 11" xfId="570"/>
    <cellStyle name="Millares 38 2" xfId="571"/>
    <cellStyle name="Millares 38 3" xfId="572"/>
    <cellStyle name="Millares 38 4" xfId="573"/>
    <cellStyle name="Millares 38 5" xfId="574"/>
    <cellStyle name="Millares 38 6" xfId="575"/>
    <cellStyle name="Millares 38 7" xfId="576"/>
    <cellStyle name="Millares 38 8" xfId="577"/>
    <cellStyle name="Millares 38 9" xfId="578"/>
    <cellStyle name="Millares 39" xfId="579"/>
    <cellStyle name="Millares 39 10" xfId="580"/>
    <cellStyle name="Millares 39 11" xfId="581"/>
    <cellStyle name="Millares 39 2" xfId="582"/>
    <cellStyle name="Millares 39 3" xfId="583"/>
    <cellStyle name="Millares 39 4" xfId="584"/>
    <cellStyle name="Millares 39 5" xfId="585"/>
    <cellStyle name="Millares 39 6" xfId="586"/>
    <cellStyle name="Millares 39 7" xfId="587"/>
    <cellStyle name="Millares 39 8" xfId="588"/>
    <cellStyle name="Millares 39 9" xfId="589"/>
    <cellStyle name="Millares 4" xfId="590"/>
    <cellStyle name="Millares 4 10" xfId="591"/>
    <cellStyle name="Millares 4 11" xfId="592"/>
    <cellStyle name="Millares 4 12" xfId="593"/>
    <cellStyle name="Millares 4 13" xfId="594"/>
    <cellStyle name="Millares 4 2" xfId="595"/>
    <cellStyle name="Millares 4 3" xfId="596"/>
    <cellStyle name="Millares 4 4" xfId="597"/>
    <cellStyle name="Millares 4 5" xfId="598"/>
    <cellStyle name="Millares 4 6" xfId="599"/>
    <cellStyle name="Millares 4 7" xfId="600"/>
    <cellStyle name="Millares 4 8" xfId="601"/>
    <cellStyle name="Millares 4 9" xfId="602"/>
    <cellStyle name="Millares 40" xfId="603"/>
    <cellStyle name="Millares 40 10" xfId="604"/>
    <cellStyle name="Millares 40 11" xfId="605"/>
    <cellStyle name="Millares 40 2" xfId="606"/>
    <cellStyle name="Millares 40 3" xfId="607"/>
    <cellStyle name="Millares 40 4" xfId="608"/>
    <cellStyle name="Millares 40 5" xfId="609"/>
    <cellStyle name="Millares 40 6" xfId="610"/>
    <cellStyle name="Millares 40 7" xfId="611"/>
    <cellStyle name="Millares 40 8" xfId="612"/>
    <cellStyle name="Millares 40 9" xfId="613"/>
    <cellStyle name="Millares 41" xfId="614"/>
    <cellStyle name="Millares 42" xfId="615"/>
    <cellStyle name="Millares 43" xfId="616"/>
    <cellStyle name="Millares 44" xfId="617"/>
    <cellStyle name="Millares 44 10" xfId="618"/>
    <cellStyle name="Millares 44 11" xfId="619"/>
    <cellStyle name="Millares 44 2" xfId="620"/>
    <cellStyle name="Millares 44 3" xfId="621"/>
    <cellStyle name="Millares 44 4" xfId="622"/>
    <cellStyle name="Millares 44 5" xfId="623"/>
    <cellStyle name="Millares 44 6" xfId="624"/>
    <cellStyle name="Millares 44 7" xfId="625"/>
    <cellStyle name="Millares 44 8" xfId="626"/>
    <cellStyle name="Millares 44 9" xfId="627"/>
    <cellStyle name="Millares 45" xfId="628"/>
    <cellStyle name="Millares 46" xfId="629"/>
    <cellStyle name="Millares 46 10" xfId="630"/>
    <cellStyle name="Millares 46 11" xfId="631"/>
    <cellStyle name="Millares 46 2" xfId="632"/>
    <cellStyle name="Millares 46 3" xfId="633"/>
    <cellStyle name="Millares 46 4" xfId="634"/>
    <cellStyle name="Millares 46 5" xfId="635"/>
    <cellStyle name="Millares 46 6" xfId="636"/>
    <cellStyle name="Millares 46 7" xfId="637"/>
    <cellStyle name="Millares 46 8" xfId="638"/>
    <cellStyle name="Millares 46 9" xfId="639"/>
    <cellStyle name="Millares 47" xfId="640"/>
    <cellStyle name="Millares 47 10" xfId="641"/>
    <cellStyle name="Millares 47 11" xfId="642"/>
    <cellStyle name="Millares 47 2" xfId="643"/>
    <cellStyle name="Millares 47 3" xfId="644"/>
    <cellStyle name="Millares 47 4" xfId="645"/>
    <cellStyle name="Millares 47 5" xfId="646"/>
    <cellStyle name="Millares 47 6" xfId="647"/>
    <cellStyle name="Millares 47 7" xfId="648"/>
    <cellStyle name="Millares 47 8" xfId="649"/>
    <cellStyle name="Millares 47 9" xfId="650"/>
    <cellStyle name="Millares 48" xfId="651"/>
    <cellStyle name="Millares 49" xfId="652"/>
    <cellStyle name="Millares 5" xfId="653"/>
    <cellStyle name="Millares 5 10" xfId="654"/>
    <cellStyle name="Millares 5 11" xfId="655"/>
    <cellStyle name="Millares 5 12" xfId="656"/>
    <cellStyle name="Millares 5 13" xfId="657"/>
    <cellStyle name="Millares 5 2" xfId="658"/>
    <cellStyle name="Millares 5 3" xfId="659"/>
    <cellStyle name="Millares 5 4" xfId="660"/>
    <cellStyle name="Millares 5 5" xfId="661"/>
    <cellStyle name="Millares 5 6" xfId="662"/>
    <cellStyle name="Millares 5 7" xfId="663"/>
    <cellStyle name="Millares 5 8" xfId="664"/>
    <cellStyle name="Millares 5 9" xfId="665"/>
    <cellStyle name="Millares 50" xfId="666"/>
    <cellStyle name="Millares 50 10" xfId="667"/>
    <cellStyle name="Millares 50 11" xfId="668"/>
    <cellStyle name="Millares 50 2" xfId="669"/>
    <cellStyle name="Millares 50 3" xfId="670"/>
    <cellStyle name="Millares 50 4" xfId="671"/>
    <cellStyle name="Millares 50 5" xfId="672"/>
    <cellStyle name="Millares 50 6" xfId="673"/>
    <cellStyle name="Millares 50 7" xfId="674"/>
    <cellStyle name="Millares 50 8" xfId="675"/>
    <cellStyle name="Millares 50 9" xfId="676"/>
    <cellStyle name="Millares 51" xfId="677"/>
    <cellStyle name="Millares 51 10" xfId="678"/>
    <cellStyle name="Millares 51 11" xfId="679"/>
    <cellStyle name="Millares 51 2" xfId="680"/>
    <cellStyle name="Millares 51 3" xfId="681"/>
    <cellStyle name="Millares 51 4" xfId="682"/>
    <cellStyle name="Millares 51 5" xfId="683"/>
    <cellStyle name="Millares 51 6" xfId="684"/>
    <cellStyle name="Millares 51 7" xfId="685"/>
    <cellStyle name="Millares 51 8" xfId="686"/>
    <cellStyle name="Millares 51 9" xfId="687"/>
    <cellStyle name="Millares 52" xfId="688"/>
    <cellStyle name="Millares 53" xfId="689"/>
    <cellStyle name="Millares 54" xfId="690"/>
    <cellStyle name="Millares 54 2" xfId="691"/>
    <cellStyle name="Millares 54 3" xfId="692"/>
    <cellStyle name="Millares 54 4" xfId="693"/>
    <cellStyle name="Millares 54 5" xfId="694"/>
    <cellStyle name="Millares 54 6" xfId="695"/>
    <cellStyle name="Millares 54 7" xfId="696"/>
    <cellStyle name="Millares 54 8" xfId="697"/>
    <cellStyle name="Millares 54 9" xfId="698"/>
    <cellStyle name="Millares 55" xfId="699"/>
    <cellStyle name="Millares 55 2" xfId="700"/>
    <cellStyle name="Millares 55 3" xfId="701"/>
    <cellStyle name="Millares 55 4" xfId="702"/>
    <cellStyle name="Millares 55 5" xfId="703"/>
    <cellStyle name="Millares 55 6" xfId="704"/>
    <cellStyle name="Millares 55 7" xfId="705"/>
    <cellStyle name="Millares 55 8" xfId="706"/>
    <cellStyle name="Millares 55 9" xfId="707"/>
    <cellStyle name="Millares 56" xfId="708"/>
    <cellStyle name="Millares 57" xfId="709"/>
    <cellStyle name="Millares 58" xfId="710"/>
    <cellStyle name="Millares 59" xfId="711"/>
    <cellStyle name="Millares 59 2" xfId="712"/>
    <cellStyle name="Millares 59 3" xfId="713"/>
    <cellStyle name="Millares 59 4" xfId="714"/>
    <cellStyle name="Millares 59 5" xfId="715"/>
    <cellStyle name="Millares 59 6" xfId="716"/>
    <cellStyle name="Millares 59 7" xfId="717"/>
    <cellStyle name="Millares 59 8" xfId="718"/>
    <cellStyle name="Millares 6" xfId="719"/>
    <cellStyle name="Millares 6 10" xfId="720"/>
    <cellStyle name="Millares 6 11" xfId="721"/>
    <cellStyle name="Millares 6 12" xfId="722"/>
    <cellStyle name="Millares 6 13" xfId="723"/>
    <cellStyle name="Millares 6 2" xfId="724"/>
    <cellStyle name="Millares 6 3" xfId="725"/>
    <cellStyle name="Millares 6 4" xfId="726"/>
    <cellStyle name="Millares 6 5" xfId="727"/>
    <cellStyle name="Millares 6 6" xfId="728"/>
    <cellStyle name="Millares 6 7" xfId="729"/>
    <cellStyle name="Millares 6 8" xfId="730"/>
    <cellStyle name="Millares 6 9" xfId="731"/>
    <cellStyle name="Millares 60" xfId="732"/>
    <cellStyle name="Millares 60 2" xfId="733"/>
    <cellStyle name="Millares 60 3" xfId="734"/>
    <cellStyle name="Millares 60 4" xfId="735"/>
    <cellStyle name="Millares 60 5" xfId="736"/>
    <cellStyle name="Millares 60 6" xfId="737"/>
    <cellStyle name="Millares 61" xfId="738"/>
    <cellStyle name="Millares 61 10" xfId="739"/>
    <cellStyle name="Millares 61 11" xfId="740"/>
    <cellStyle name="Millares 61 2" xfId="741"/>
    <cellStyle name="Millares 61 3" xfId="742"/>
    <cellStyle name="Millares 61 4" xfId="743"/>
    <cellStyle name="Millares 61 5" xfId="744"/>
    <cellStyle name="Millares 61 6" xfId="745"/>
    <cellStyle name="Millares 61 7" xfId="746"/>
    <cellStyle name="Millares 61 8" xfId="747"/>
    <cellStyle name="Millares 61 9" xfId="748"/>
    <cellStyle name="Millares 62" xfId="749"/>
    <cellStyle name="Millares 62 2" xfId="750"/>
    <cellStyle name="Millares 62 3" xfId="751"/>
    <cellStyle name="Millares 62 4" xfId="752"/>
    <cellStyle name="Millares 62 5" xfId="753"/>
    <cellStyle name="Millares 62 6" xfId="754"/>
    <cellStyle name="Millares 63" xfId="755"/>
    <cellStyle name="Millares 63 2" xfId="756"/>
    <cellStyle name="Millares 63 3" xfId="757"/>
    <cellStyle name="Millares 63 4" xfId="758"/>
    <cellStyle name="Millares 63 5" xfId="759"/>
    <cellStyle name="Millares 63 6" xfId="760"/>
    <cellStyle name="Millares 64" xfId="761"/>
    <cellStyle name="Millares 65" xfId="762"/>
    <cellStyle name="Millares 65 2" xfId="763"/>
    <cellStyle name="Millares 65 3" xfId="764"/>
    <cellStyle name="Millares 65 4" xfId="765"/>
    <cellStyle name="Millares 65 5" xfId="766"/>
    <cellStyle name="Millares 65 6" xfId="767"/>
    <cellStyle name="Millares 66" xfId="768"/>
    <cellStyle name="Millares 67" xfId="769"/>
    <cellStyle name="Millares 67 2" xfId="770"/>
    <cellStyle name="Millares 67 3" xfId="771"/>
    <cellStyle name="Millares 67 4" xfId="772"/>
    <cellStyle name="Millares 67 5" xfId="773"/>
    <cellStyle name="Millares 67 6" xfId="774"/>
    <cellStyle name="Millares 68" xfId="775"/>
    <cellStyle name="Millares 69" xfId="776"/>
    <cellStyle name="Millares 69 2" xfId="777"/>
    <cellStyle name="Millares 69 3" xfId="778"/>
    <cellStyle name="Millares 69 4" xfId="779"/>
    <cellStyle name="Millares 69 5" xfId="780"/>
    <cellStyle name="Millares 69 6" xfId="781"/>
    <cellStyle name="Millares 7" xfId="782"/>
    <cellStyle name="Millares 7 10" xfId="783"/>
    <cellStyle name="Millares 7 11" xfId="784"/>
    <cellStyle name="Millares 7 12" xfId="785"/>
    <cellStyle name="Millares 7 13" xfId="786"/>
    <cellStyle name="Millares 7 2" xfId="787"/>
    <cellStyle name="Millares 7 3" xfId="788"/>
    <cellStyle name="Millares 7 4" xfId="789"/>
    <cellStyle name="Millares 7 5" xfId="790"/>
    <cellStyle name="Millares 7 6" xfId="791"/>
    <cellStyle name="Millares 7 7" xfId="792"/>
    <cellStyle name="Millares 7 8" xfId="793"/>
    <cellStyle name="Millares 7 9" xfId="794"/>
    <cellStyle name="Millares 70" xfId="795"/>
    <cellStyle name="Millares 70 2" xfId="796"/>
    <cellStyle name="Millares 70 3" xfId="797"/>
    <cellStyle name="Millares 70 4" xfId="798"/>
    <cellStyle name="Millares 70 5" xfId="799"/>
    <cellStyle name="Millares 70 6" xfId="800"/>
    <cellStyle name="Millares 71" xfId="801"/>
    <cellStyle name="Millares 72" xfId="802"/>
    <cellStyle name="Millares 73" xfId="803"/>
    <cellStyle name="Millares 74" xfId="804"/>
    <cellStyle name="Millares 74 2" xfId="805"/>
    <cellStyle name="Millares 74 3" xfId="806"/>
    <cellStyle name="Millares 74 4" xfId="807"/>
    <cellStyle name="Millares 74 5" xfId="808"/>
    <cellStyle name="Millares 74 6" xfId="809"/>
    <cellStyle name="Millares 75" xfId="810"/>
    <cellStyle name="Millares 75 2" xfId="811"/>
    <cellStyle name="Millares 76" xfId="812"/>
    <cellStyle name="Millares 76 2" xfId="813"/>
    <cellStyle name="Millares 76 3" xfId="814"/>
    <cellStyle name="Millares 76 4" xfId="815"/>
    <cellStyle name="Millares 76 5" xfId="816"/>
    <cellStyle name="Millares 76 6" xfId="817"/>
    <cellStyle name="Millares 77" xfId="818"/>
    <cellStyle name="Millares 77 2" xfId="819"/>
    <cellStyle name="Millares 78" xfId="820"/>
    <cellStyle name="Millares 78 2" xfId="821"/>
    <cellStyle name="Millares 78 3" xfId="822"/>
    <cellStyle name="Millares 78 4" xfId="823"/>
    <cellStyle name="Millares 78 5" xfId="824"/>
    <cellStyle name="Millares 78 6" xfId="825"/>
    <cellStyle name="Millares 78 7" xfId="826"/>
    <cellStyle name="Millares 78 8" xfId="827"/>
    <cellStyle name="Millares 78 9" xfId="828"/>
    <cellStyle name="Millares 79" xfId="829"/>
    <cellStyle name="Millares 79 2" xfId="830"/>
    <cellStyle name="Millares 8" xfId="831"/>
    <cellStyle name="Millares 80" xfId="832"/>
    <cellStyle name="Millares 81" xfId="833"/>
    <cellStyle name="Millares 81 2" xfId="834"/>
    <cellStyle name="Millares 82" xfId="835"/>
    <cellStyle name="Millares 82 2" xfId="836"/>
    <cellStyle name="Millares 82 3" xfId="837"/>
    <cellStyle name="Millares 82 4" xfId="838"/>
    <cellStyle name="Millares 82 5" xfId="839"/>
    <cellStyle name="Millares 82 6" xfId="840"/>
    <cellStyle name="Millares 82 7" xfId="841"/>
    <cellStyle name="Millares 82 8" xfId="842"/>
    <cellStyle name="Millares 82 9" xfId="843"/>
    <cellStyle name="Millares 83" xfId="844"/>
    <cellStyle name="Millares 83 2" xfId="845"/>
    <cellStyle name="Millares 84" xfId="846"/>
    <cellStyle name="Millares 84 2" xfId="847"/>
    <cellStyle name="Millares 85" xfId="848"/>
    <cellStyle name="Millares 85 2" xfId="849"/>
    <cellStyle name="Millares 86" xfId="850"/>
    <cellStyle name="Millares 87" xfId="851"/>
    <cellStyle name="Millares 87 2" xfId="852"/>
    <cellStyle name="Millares 88" xfId="853"/>
    <cellStyle name="Millares 88 2" xfId="854"/>
    <cellStyle name="Millares 89" xfId="855"/>
    <cellStyle name="Millares 89 2" xfId="856"/>
    <cellStyle name="Millares 9" xfId="857"/>
    <cellStyle name="Millares 90" xfId="858"/>
    <cellStyle name="Millares 90 2" xfId="859"/>
    <cellStyle name="Millares 91" xfId="860"/>
    <cellStyle name="Millares 91 2" xfId="861"/>
    <cellStyle name="Millares 92" xfId="862"/>
    <cellStyle name="Millares 92 2" xfId="863"/>
    <cellStyle name="Millares 93" xfId="864"/>
    <cellStyle name="Millares 93 2" xfId="865"/>
    <cellStyle name="Millares 94" xfId="866"/>
    <cellStyle name="Millares 94 2" xfId="867"/>
    <cellStyle name="Millares 95" xfId="868"/>
    <cellStyle name="Millares 95 2" xfId="869"/>
    <cellStyle name="Millares 96" xfId="870"/>
    <cellStyle name="Millares 96 2" xfId="871"/>
    <cellStyle name="Millares 97" xfId="872"/>
    <cellStyle name="Millares 97 2" xfId="873"/>
    <cellStyle name="Millares 98" xfId="874"/>
    <cellStyle name="Millares 98 2" xfId="875"/>
    <cellStyle name="Millares 99" xfId="876"/>
    <cellStyle name="Millares 99 2" xfId="877"/>
    <cellStyle name="Moeda [0]_Abril" xfId="878"/>
    <cellStyle name="Moeda_Abril" xfId="879"/>
    <cellStyle name="Moneda [0] 2" xfId="880"/>
    <cellStyle name="Moneda [0] 3" xfId="881"/>
    <cellStyle name="Moneda 10" xfId="882"/>
    <cellStyle name="Moneda 11" xfId="883"/>
    <cellStyle name="Moneda 2" xfId="884"/>
    <cellStyle name="Moneda 2 2" xfId="885"/>
    <cellStyle name="Moneda 2 2 2" xfId="886"/>
    <cellStyle name="Moneda 2 2 2 2" xfId="887"/>
    <cellStyle name="Moneda 2 2 3" xfId="888"/>
    <cellStyle name="Moneda 2 2 3 2" xfId="889"/>
    <cellStyle name="Moneda 2 2 3 3" xfId="890"/>
    <cellStyle name="Moneda 2 2 3 3 2" xfId="891"/>
    <cellStyle name="Moneda 2 3" xfId="892"/>
    <cellStyle name="Moneda 2 4" xfId="893"/>
    <cellStyle name="Moneda 2 4 2" xfId="894"/>
    <cellStyle name="Moneda 2 4 3" xfId="895"/>
    <cellStyle name="Moneda 2 4 3 2" xfId="896"/>
    <cellStyle name="Moneda 2 5" xfId="897"/>
    <cellStyle name="Moneda 3" xfId="898"/>
    <cellStyle name="Moneda 3 2" xfId="899"/>
    <cellStyle name="Moneda 4" xfId="900"/>
    <cellStyle name="Moneda 4 2" xfId="901"/>
    <cellStyle name="Moneda 4 3" xfId="902"/>
    <cellStyle name="Moneda 5" xfId="903"/>
    <cellStyle name="Moneda 5 2" xfId="904"/>
    <cellStyle name="Moneda 6" xfId="905"/>
    <cellStyle name="Moneda 7" xfId="906"/>
    <cellStyle name="Moneda 8" xfId="907"/>
    <cellStyle name="Moneda 9" xfId="908"/>
    <cellStyle name="Neutral 2" xfId="909"/>
    <cellStyle name="Normal" xfId="0" builtinId="0"/>
    <cellStyle name="Normal 10" xfId="910"/>
    <cellStyle name="Normal 10 2" xfId="1"/>
    <cellStyle name="Normal 10 2 2" xfId="911"/>
    <cellStyle name="Normal 10 2 3" xfId="912"/>
    <cellStyle name="Normal 10 3" xfId="913"/>
    <cellStyle name="Normal 10 3 2" xfId="914"/>
    <cellStyle name="Normal 100" xfId="915"/>
    <cellStyle name="Normal 100 2" xfId="916"/>
    <cellStyle name="Normal 101" xfId="917"/>
    <cellStyle name="Normal 101 2" xfId="918"/>
    <cellStyle name="Normal 102" xfId="919"/>
    <cellStyle name="Normal 103" xfId="920"/>
    <cellStyle name="Normal 104" xfId="921"/>
    <cellStyle name="Normal 105" xfId="922"/>
    <cellStyle name="Normal 106" xfId="923"/>
    <cellStyle name="Normal 107" xfId="924"/>
    <cellStyle name="Normal 108" xfId="925"/>
    <cellStyle name="Normal 109" xfId="926"/>
    <cellStyle name="Normal 11" xfId="927"/>
    <cellStyle name="Normal 11 2" xfId="928"/>
    <cellStyle name="Normal 11 2 2" xfId="929"/>
    <cellStyle name="Normal 11 3" xfId="930"/>
    <cellStyle name="Normal 110" xfId="931"/>
    <cellStyle name="Normal 111" xfId="932"/>
    <cellStyle name="Normal 112" xfId="933"/>
    <cellStyle name="Normal 113" xfId="934"/>
    <cellStyle name="Normal 114" xfId="935"/>
    <cellStyle name="Normal 115" xfId="936"/>
    <cellStyle name="Normal 115 2" xfId="937"/>
    <cellStyle name="Normal 115 3" xfId="938"/>
    <cellStyle name="Normal 116" xfId="939"/>
    <cellStyle name="Normal 116 2" xfId="940"/>
    <cellStyle name="Normal 117" xfId="941"/>
    <cellStyle name="Normal 117 2" xfId="942"/>
    <cellStyle name="Normal 117 2 2" xfId="943"/>
    <cellStyle name="Normal 117 3" xfId="944"/>
    <cellStyle name="Normal 118" xfId="945"/>
    <cellStyle name="Normal 118 2" xfId="946"/>
    <cellStyle name="Normal 118 2 2" xfId="947"/>
    <cellStyle name="Normal 118 3" xfId="948"/>
    <cellStyle name="Normal 119" xfId="949"/>
    <cellStyle name="Normal 119 2" xfId="950"/>
    <cellStyle name="Normal 119 2 2" xfId="951"/>
    <cellStyle name="Normal 119 3" xfId="952"/>
    <cellStyle name="Normal 12" xfId="953"/>
    <cellStyle name="Normal 12 2" xfId="954"/>
    <cellStyle name="Normal 12 2 2" xfId="955"/>
    <cellStyle name="Normal 12 3" xfId="956"/>
    <cellStyle name="Normal 120" xfId="957"/>
    <cellStyle name="Normal 120 2" xfId="958"/>
    <cellStyle name="Normal 120 2 2" xfId="959"/>
    <cellStyle name="Normal 120 3" xfId="960"/>
    <cellStyle name="Normal 121" xfId="961"/>
    <cellStyle name="Normal 121 2" xfId="962"/>
    <cellStyle name="Normal 121 2 2" xfId="963"/>
    <cellStyle name="Normal 121 3" xfId="964"/>
    <cellStyle name="Normal 122" xfId="965"/>
    <cellStyle name="Normal 123" xfId="966"/>
    <cellStyle name="Normal 123 2" xfId="967"/>
    <cellStyle name="Normal 123 2 2" xfId="968"/>
    <cellStyle name="Normal 123 3" xfId="969"/>
    <cellStyle name="Normal 124" xfId="970"/>
    <cellStyle name="Normal 124 2" xfId="971"/>
    <cellStyle name="Normal 124 2 2" xfId="972"/>
    <cellStyle name="Normal 124 3" xfId="973"/>
    <cellStyle name="Normal 125" xfId="974"/>
    <cellStyle name="Normal 125 2" xfId="975"/>
    <cellStyle name="Normal 125 2 2" xfId="976"/>
    <cellStyle name="Normal 125 3" xfId="977"/>
    <cellStyle name="Normal 126" xfId="978"/>
    <cellStyle name="Normal 126 2" xfId="979"/>
    <cellStyle name="Normal 126 2 2" xfId="980"/>
    <cellStyle name="Normal 126 3" xfId="981"/>
    <cellStyle name="Normal 127" xfId="982"/>
    <cellStyle name="Normal 127 2" xfId="983"/>
    <cellStyle name="Normal 127 2 2" xfId="984"/>
    <cellStyle name="Normal 127 3" xfId="985"/>
    <cellStyle name="Normal 128" xfId="986"/>
    <cellStyle name="Normal 128 2" xfId="987"/>
    <cellStyle name="Normal 128 2 2" xfId="988"/>
    <cellStyle name="Normal 128 3" xfId="989"/>
    <cellStyle name="Normal 129" xfId="990"/>
    <cellStyle name="Normal 129 2" xfId="991"/>
    <cellStyle name="Normal 129 2 2" xfId="992"/>
    <cellStyle name="Normal 129 3" xfId="993"/>
    <cellStyle name="Normal 13" xfId="994"/>
    <cellStyle name="Normal 13 2" xfId="995"/>
    <cellStyle name="Normal 130" xfId="996"/>
    <cellStyle name="Normal 130 2" xfId="997"/>
    <cellStyle name="Normal 130 2 2" xfId="998"/>
    <cellStyle name="Normal 130 3" xfId="999"/>
    <cellStyle name="Normal 131" xfId="1000"/>
    <cellStyle name="Normal 131 2" xfId="1001"/>
    <cellStyle name="Normal 131 2 2" xfId="1002"/>
    <cellStyle name="Normal 131 3" xfId="1003"/>
    <cellStyle name="Normal 132" xfId="1004"/>
    <cellStyle name="Normal 132 2" xfId="1005"/>
    <cellStyle name="Normal 132 2 2" xfId="1006"/>
    <cellStyle name="Normal 132 3" xfId="1007"/>
    <cellStyle name="Normal 133" xfId="1008"/>
    <cellStyle name="Normal 133 2" xfId="1009"/>
    <cellStyle name="Normal 133 2 2" xfId="1010"/>
    <cellStyle name="Normal 133 3" xfId="1011"/>
    <cellStyle name="Normal 134" xfId="1012"/>
    <cellStyle name="Normal 134 2" xfId="1013"/>
    <cellStyle name="Normal 134 2 2" xfId="1014"/>
    <cellStyle name="Normal 134 3" xfId="1015"/>
    <cellStyle name="Normal 135" xfId="1016"/>
    <cellStyle name="Normal 135 2" xfId="1017"/>
    <cellStyle name="Normal 135 2 2" xfId="1018"/>
    <cellStyle name="Normal 135 3" xfId="1019"/>
    <cellStyle name="Normal 136" xfId="1020"/>
    <cellStyle name="Normal 136 2" xfId="1021"/>
    <cellStyle name="Normal 136 2 2" xfId="1022"/>
    <cellStyle name="Normal 136 3" xfId="1023"/>
    <cellStyle name="Normal 137" xfId="1024"/>
    <cellStyle name="Normal 137 2" xfId="1025"/>
    <cellStyle name="Normal 137 2 2" xfId="1026"/>
    <cellStyle name="Normal 137 3" xfId="1027"/>
    <cellStyle name="Normal 138" xfId="1028"/>
    <cellStyle name="Normal 138 2" xfId="1029"/>
    <cellStyle name="Normal 138 2 2" xfId="1030"/>
    <cellStyle name="Normal 138 3" xfId="1031"/>
    <cellStyle name="Normal 139" xfId="1032"/>
    <cellStyle name="Normal 139 2" xfId="1033"/>
    <cellStyle name="Normal 14" xfId="1034"/>
    <cellStyle name="Normal 14 2" xfId="1035"/>
    <cellStyle name="Normal 14 3" xfId="1036"/>
    <cellStyle name="Normal 140" xfId="1037"/>
    <cellStyle name="Normal 141" xfId="1038"/>
    <cellStyle name="Normal 141 2" xfId="1039"/>
    <cellStyle name="Normal 142" xfId="1040"/>
    <cellStyle name="Normal 142 2" xfId="1041"/>
    <cellStyle name="Normal 143" xfId="1042"/>
    <cellStyle name="Normal 143 2" xfId="1043"/>
    <cellStyle name="Normal 144" xfId="1044"/>
    <cellStyle name="Normal 144 2" xfId="1045"/>
    <cellStyle name="Normal 145" xfId="1046"/>
    <cellStyle name="Normal 145 2" xfId="1047"/>
    <cellStyle name="Normal 146" xfId="1048"/>
    <cellStyle name="Normal 147" xfId="1049"/>
    <cellStyle name="Normal 148" xfId="4885"/>
    <cellStyle name="Normal 15" xfId="1050"/>
    <cellStyle name="Normal 15 2" xfId="1051"/>
    <cellStyle name="Normal 15 2 2" xfId="1052"/>
    <cellStyle name="Normal 16" xfId="1053"/>
    <cellStyle name="Normal 16 2" xfId="1054"/>
    <cellStyle name="Normal 16 2 2" xfId="1055"/>
    <cellStyle name="Normal 16 3" xfId="1056"/>
    <cellStyle name="Normal 17" xfId="1057"/>
    <cellStyle name="Normal 17 2" xfId="1058"/>
    <cellStyle name="Normal 18" xfId="1059"/>
    <cellStyle name="Normal 18 2" xfId="1060"/>
    <cellStyle name="Normal 19" xfId="1061"/>
    <cellStyle name="Normal 19 2" xfId="1062"/>
    <cellStyle name="Normal 19 3" xfId="1063"/>
    <cellStyle name="Normal 2" xfId="1064"/>
    <cellStyle name="Normal 2 10" xfId="1065"/>
    <cellStyle name="Normal 2 2" xfId="1066"/>
    <cellStyle name="Normal 2 2 10" xfId="1067"/>
    <cellStyle name="Normal 2 2 11" xfId="1068"/>
    <cellStyle name="Normal 2 2 12" xfId="1069"/>
    <cellStyle name="Normal 2 2 13" xfId="1070"/>
    <cellStyle name="Normal 2 2 14" xfId="1071"/>
    <cellStyle name="Normal 2 2 14 2" xfId="1072"/>
    <cellStyle name="Normal 2 2 15" xfId="1073"/>
    <cellStyle name="Normal 2 2 2" xfId="1074"/>
    <cellStyle name="Normal 2 2 2 10" xfId="1075"/>
    <cellStyle name="Normal 2 2 2 10 2" xfId="1076"/>
    <cellStyle name="Normal 2 2 2 10 2 2" xfId="1077"/>
    <cellStyle name="Normal 2 2 2 10 3" xfId="1078"/>
    <cellStyle name="Normal 2 2 2 11" xfId="1079"/>
    <cellStyle name="Normal 2 2 2 11 2" xfId="1080"/>
    <cellStyle name="Normal 2 2 2 11 2 2" xfId="1081"/>
    <cellStyle name="Normal 2 2 2 11 3" xfId="1082"/>
    <cellStyle name="Normal 2 2 2 12" xfId="1083"/>
    <cellStyle name="Normal 2 2 2 12 2" xfId="1084"/>
    <cellStyle name="Normal 2 2 2 13" xfId="1085"/>
    <cellStyle name="Normal 2 2 2 2" xfId="1086"/>
    <cellStyle name="Normal 2 2 2 2 10" xfId="1087"/>
    <cellStyle name="Normal 2 2 2 2 10 2" xfId="1088"/>
    <cellStyle name="Normal 2 2 2 2 11" xfId="1089"/>
    <cellStyle name="Normal 2 2 2 2 2" xfId="1090"/>
    <cellStyle name="Normal 2 2 2 2 2 10" xfId="1091"/>
    <cellStyle name="Normal 2 2 2 2 2 2" xfId="1092"/>
    <cellStyle name="Normal 2 2 2 2 2 2 2" xfId="1093"/>
    <cellStyle name="Normal 2 2 2 2 2 2 2 2" xfId="1094"/>
    <cellStyle name="Normal 2 2 2 2 2 2 2 2 2" xfId="1095"/>
    <cellStyle name="Normal 2 2 2 2 2 2 2 3" xfId="1096"/>
    <cellStyle name="Normal 2 2 2 2 2 2 3" xfId="1097"/>
    <cellStyle name="Normal 2 2 2 2 2 2 3 2" xfId="1098"/>
    <cellStyle name="Normal 2 2 2 2 2 2 3 2 2" xfId="1099"/>
    <cellStyle name="Normal 2 2 2 2 2 2 3 3" xfId="1100"/>
    <cellStyle name="Normal 2 2 2 2 2 2 4" xfId="1101"/>
    <cellStyle name="Normal 2 2 2 2 2 2 4 2" xfId="1102"/>
    <cellStyle name="Normal 2 2 2 2 2 2 4 2 2" xfId="1103"/>
    <cellStyle name="Normal 2 2 2 2 2 2 4 3" xfId="1104"/>
    <cellStyle name="Normal 2 2 2 2 2 2 5" xfId="1105"/>
    <cellStyle name="Normal 2 2 2 2 2 2 5 2" xfId="1106"/>
    <cellStyle name="Normal 2 2 2 2 2 2 5 2 2" xfId="1107"/>
    <cellStyle name="Normal 2 2 2 2 2 2 5 3" xfId="1108"/>
    <cellStyle name="Normal 2 2 2 2 2 2 6" xfId="1109"/>
    <cellStyle name="Normal 2 2 2 2 2 2 6 2" xfId="1110"/>
    <cellStyle name="Normal 2 2 2 2 2 2 6 2 2" xfId="1111"/>
    <cellStyle name="Normal 2 2 2 2 2 2 6 3" xfId="1112"/>
    <cellStyle name="Normal 2 2 2 2 2 2 7" xfId="1113"/>
    <cellStyle name="Normal 2 2 2 2 2 2 7 2" xfId="1114"/>
    <cellStyle name="Normal 2 2 2 2 2 2 8" xfId="1115"/>
    <cellStyle name="Normal 2 2 2 2 2 3" xfId="1116"/>
    <cellStyle name="Normal 2 2 2 2 2 3 2" xfId="1117"/>
    <cellStyle name="Normal 2 2 2 2 2 3 2 2" xfId="1118"/>
    <cellStyle name="Normal 2 2 2 2 2 3 2 2 2" xfId="1119"/>
    <cellStyle name="Normal 2 2 2 2 2 3 2 3" xfId="1120"/>
    <cellStyle name="Normal 2 2 2 2 2 3 3" xfId="1121"/>
    <cellStyle name="Normal 2 2 2 2 2 3 3 2" xfId="1122"/>
    <cellStyle name="Normal 2 2 2 2 2 3 3 2 2" xfId="1123"/>
    <cellStyle name="Normal 2 2 2 2 2 3 3 3" xfId="1124"/>
    <cellStyle name="Normal 2 2 2 2 2 3 4" xfId="1125"/>
    <cellStyle name="Normal 2 2 2 2 2 3 4 2" xfId="1126"/>
    <cellStyle name="Normal 2 2 2 2 2 3 4 2 2" xfId="1127"/>
    <cellStyle name="Normal 2 2 2 2 2 3 4 3" xfId="1128"/>
    <cellStyle name="Normal 2 2 2 2 2 3 5" xfId="1129"/>
    <cellStyle name="Normal 2 2 2 2 2 3 5 2" xfId="1130"/>
    <cellStyle name="Normal 2 2 2 2 2 3 5 2 2" xfId="1131"/>
    <cellStyle name="Normal 2 2 2 2 2 3 5 3" xfId="1132"/>
    <cellStyle name="Normal 2 2 2 2 2 3 6" xfId="1133"/>
    <cellStyle name="Normal 2 2 2 2 2 3 6 2" xfId="1134"/>
    <cellStyle name="Normal 2 2 2 2 2 3 6 2 2" xfId="1135"/>
    <cellStyle name="Normal 2 2 2 2 2 3 6 3" xfId="1136"/>
    <cellStyle name="Normal 2 2 2 2 2 3 7" xfId="1137"/>
    <cellStyle name="Normal 2 2 2 2 2 3 7 2" xfId="1138"/>
    <cellStyle name="Normal 2 2 2 2 2 3 8" xfId="1139"/>
    <cellStyle name="Normal 2 2 2 2 2 4" xfId="1140"/>
    <cellStyle name="Normal 2 2 2 2 2 4 2" xfId="1141"/>
    <cellStyle name="Normal 2 2 2 2 2 4 2 2" xfId="1142"/>
    <cellStyle name="Normal 2 2 2 2 2 4 3" xfId="1143"/>
    <cellStyle name="Normal 2 2 2 2 2 5" xfId="1144"/>
    <cellStyle name="Normal 2 2 2 2 2 5 2" xfId="1145"/>
    <cellStyle name="Normal 2 2 2 2 2 5 2 2" xfId="1146"/>
    <cellStyle name="Normal 2 2 2 2 2 5 3" xfId="1147"/>
    <cellStyle name="Normal 2 2 2 2 2 6" xfId="1148"/>
    <cellStyle name="Normal 2 2 2 2 2 6 2" xfId="1149"/>
    <cellStyle name="Normal 2 2 2 2 2 6 2 2" xfId="1150"/>
    <cellStyle name="Normal 2 2 2 2 2 6 3" xfId="1151"/>
    <cellStyle name="Normal 2 2 2 2 2 7" xfId="1152"/>
    <cellStyle name="Normal 2 2 2 2 2 7 2" xfId="1153"/>
    <cellStyle name="Normal 2 2 2 2 2 7 2 2" xfId="1154"/>
    <cellStyle name="Normal 2 2 2 2 2 7 3" xfId="1155"/>
    <cellStyle name="Normal 2 2 2 2 2 8" xfId="1156"/>
    <cellStyle name="Normal 2 2 2 2 2 8 2" xfId="1157"/>
    <cellStyle name="Normal 2 2 2 2 2 8 2 2" xfId="1158"/>
    <cellStyle name="Normal 2 2 2 2 2 8 3" xfId="1159"/>
    <cellStyle name="Normal 2 2 2 2 2 9" xfId="1160"/>
    <cellStyle name="Normal 2 2 2 2 2 9 2" xfId="1161"/>
    <cellStyle name="Normal 2 2 2 2 3" xfId="1162"/>
    <cellStyle name="Normal 2 2 2 2 3 2" xfId="1163"/>
    <cellStyle name="Normal 2 2 2 2 3 2 2" xfId="1164"/>
    <cellStyle name="Normal 2 2 2 2 3 2 2 2" xfId="1165"/>
    <cellStyle name="Normal 2 2 2 2 3 2 3" xfId="1166"/>
    <cellStyle name="Normal 2 2 2 2 3 3" xfId="1167"/>
    <cellStyle name="Normal 2 2 2 2 3 3 2" xfId="1168"/>
    <cellStyle name="Normal 2 2 2 2 3 3 2 2" xfId="1169"/>
    <cellStyle name="Normal 2 2 2 2 3 3 3" xfId="1170"/>
    <cellStyle name="Normal 2 2 2 2 3 4" xfId="1171"/>
    <cellStyle name="Normal 2 2 2 2 3 4 2" xfId="1172"/>
    <cellStyle name="Normal 2 2 2 2 3 4 2 2" xfId="1173"/>
    <cellStyle name="Normal 2 2 2 2 3 4 3" xfId="1174"/>
    <cellStyle name="Normal 2 2 2 2 3 5" xfId="1175"/>
    <cellStyle name="Normal 2 2 2 2 3 5 2" xfId="1176"/>
    <cellStyle name="Normal 2 2 2 2 3 5 2 2" xfId="1177"/>
    <cellStyle name="Normal 2 2 2 2 3 5 3" xfId="1178"/>
    <cellStyle name="Normal 2 2 2 2 3 6" xfId="1179"/>
    <cellStyle name="Normal 2 2 2 2 3 6 2" xfId="1180"/>
    <cellStyle name="Normal 2 2 2 2 3 6 2 2" xfId="1181"/>
    <cellStyle name="Normal 2 2 2 2 3 6 3" xfId="1182"/>
    <cellStyle name="Normal 2 2 2 2 3 7" xfId="1183"/>
    <cellStyle name="Normal 2 2 2 2 3 7 2" xfId="1184"/>
    <cellStyle name="Normal 2 2 2 2 3 8" xfId="1185"/>
    <cellStyle name="Normal 2 2 2 2 4" xfId="1186"/>
    <cellStyle name="Normal 2 2 2 2 4 2" xfId="1187"/>
    <cellStyle name="Normal 2 2 2 2 4 2 2" xfId="1188"/>
    <cellStyle name="Normal 2 2 2 2 4 2 2 2" xfId="1189"/>
    <cellStyle name="Normal 2 2 2 2 4 2 3" xfId="1190"/>
    <cellStyle name="Normal 2 2 2 2 4 3" xfId="1191"/>
    <cellStyle name="Normal 2 2 2 2 4 3 2" xfId="1192"/>
    <cellStyle name="Normal 2 2 2 2 4 3 2 2" xfId="1193"/>
    <cellStyle name="Normal 2 2 2 2 4 3 3" xfId="1194"/>
    <cellStyle name="Normal 2 2 2 2 4 4" xfId="1195"/>
    <cellStyle name="Normal 2 2 2 2 4 4 2" xfId="1196"/>
    <cellStyle name="Normal 2 2 2 2 4 4 2 2" xfId="1197"/>
    <cellStyle name="Normal 2 2 2 2 4 4 3" xfId="1198"/>
    <cellStyle name="Normal 2 2 2 2 4 5" xfId="1199"/>
    <cellStyle name="Normal 2 2 2 2 4 5 2" xfId="1200"/>
    <cellStyle name="Normal 2 2 2 2 4 5 2 2" xfId="1201"/>
    <cellStyle name="Normal 2 2 2 2 4 5 3" xfId="1202"/>
    <cellStyle name="Normal 2 2 2 2 4 6" xfId="1203"/>
    <cellStyle name="Normal 2 2 2 2 4 6 2" xfId="1204"/>
    <cellStyle name="Normal 2 2 2 2 4 6 2 2" xfId="1205"/>
    <cellStyle name="Normal 2 2 2 2 4 6 3" xfId="1206"/>
    <cellStyle name="Normal 2 2 2 2 4 7" xfId="1207"/>
    <cellStyle name="Normal 2 2 2 2 4 7 2" xfId="1208"/>
    <cellStyle name="Normal 2 2 2 2 4 8" xfId="1209"/>
    <cellStyle name="Normal 2 2 2 2 5" xfId="1210"/>
    <cellStyle name="Normal 2 2 2 2 5 2" xfId="1211"/>
    <cellStyle name="Normal 2 2 2 2 5 2 2" xfId="1212"/>
    <cellStyle name="Normal 2 2 2 2 5 3" xfId="1213"/>
    <cellStyle name="Normal 2 2 2 2 6" xfId="1214"/>
    <cellStyle name="Normal 2 2 2 2 6 2" xfId="1215"/>
    <cellStyle name="Normal 2 2 2 2 6 2 2" xfId="1216"/>
    <cellStyle name="Normal 2 2 2 2 6 3" xfId="1217"/>
    <cellStyle name="Normal 2 2 2 2 7" xfId="1218"/>
    <cellStyle name="Normal 2 2 2 2 7 2" xfId="1219"/>
    <cellStyle name="Normal 2 2 2 2 7 2 2" xfId="1220"/>
    <cellStyle name="Normal 2 2 2 2 7 3" xfId="1221"/>
    <cellStyle name="Normal 2 2 2 2 8" xfId="1222"/>
    <cellStyle name="Normal 2 2 2 2 8 2" xfId="1223"/>
    <cellStyle name="Normal 2 2 2 2 8 2 2" xfId="1224"/>
    <cellStyle name="Normal 2 2 2 2 8 3" xfId="1225"/>
    <cellStyle name="Normal 2 2 2 2 9" xfId="1226"/>
    <cellStyle name="Normal 2 2 2 2 9 2" xfId="1227"/>
    <cellStyle name="Normal 2 2 2 2 9 2 2" xfId="1228"/>
    <cellStyle name="Normal 2 2 2 2 9 3" xfId="1229"/>
    <cellStyle name="Normal 2 2 2 3" xfId="1230"/>
    <cellStyle name="Normal 2 2 2 3 10" xfId="1231"/>
    <cellStyle name="Normal 2 2 2 3 10 2" xfId="1232"/>
    <cellStyle name="Normal 2 2 2 3 11" xfId="1233"/>
    <cellStyle name="Normal 2 2 2 3 2" xfId="1234"/>
    <cellStyle name="Normal 2 2 2 3 2 10" xfId="1235"/>
    <cellStyle name="Normal 2 2 2 3 2 2" xfId="1236"/>
    <cellStyle name="Normal 2 2 2 3 2 2 2" xfId="1237"/>
    <cellStyle name="Normal 2 2 2 3 2 2 2 2" xfId="1238"/>
    <cellStyle name="Normal 2 2 2 3 2 2 2 2 2" xfId="1239"/>
    <cellStyle name="Normal 2 2 2 3 2 2 2 3" xfId="1240"/>
    <cellStyle name="Normal 2 2 2 3 2 2 3" xfId="1241"/>
    <cellStyle name="Normal 2 2 2 3 2 2 3 2" xfId="1242"/>
    <cellStyle name="Normal 2 2 2 3 2 2 3 2 2" xfId="1243"/>
    <cellStyle name="Normal 2 2 2 3 2 2 3 3" xfId="1244"/>
    <cellStyle name="Normal 2 2 2 3 2 2 4" xfId="1245"/>
    <cellStyle name="Normal 2 2 2 3 2 2 4 2" xfId="1246"/>
    <cellStyle name="Normal 2 2 2 3 2 2 4 2 2" xfId="1247"/>
    <cellStyle name="Normal 2 2 2 3 2 2 4 3" xfId="1248"/>
    <cellStyle name="Normal 2 2 2 3 2 2 5" xfId="1249"/>
    <cellStyle name="Normal 2 2 2 3 2 2 5 2" xfId="1250"/>
    <cellStyle name="Normal 2 2 2 3 2 2 5 2 2" xfId="1251"/>
    <cellStyle name="Normal 2 2 2 3 2 2 5 3" xfId="1252"/>
    <cellStyle name="Normal 2 2 2 3 2 2 6" xfId="1253"/>
    <cellStyle name="Normal 2 2 2 3 2 2 6 2" xfId="1254"/>
    <cellStyle name="Normal 2 2 2 3 2 2 6 2 2" xfId="1255"/>
    <cellStyle name="Normal 2 2 2 3 2 2 6 3" xfId="1256"/>
    <cellStyle name="Normal 2 2 2 3 2 2 7" xfId="1257"/>
    <cellStyle name="Normal 2 2 2 3 2 2 7 2" xfId="1258"/>
    <cellStyle name="Normal 2 2 2 3 2 2 8" xfId="1259"/>
    <cellStyle name="Normal 2 2 2 3 2 3" xfId="1260"/>
    <cellStyle name="Normal 2 2 2 3 2 3 2" xfId="1261"/>
    <cellStyle name="Normal 2 2 2 3 2 3 2 2" xfId="1262"/>
    <cellStyle name="Normal 2 2 2 3 2 3 2 2 2" xfId="1263"/>
    <cellStyle name="Normal 2 2 2 3 2 3 2 3" xfId="1264"/>
    <cellStyle name="Normal 2 2 2 3 2 3 3" xfId="1265"/>
    <cellStyle name="Normal 2 2 2 3 2 3 3 2" xfId="1266"/>
    <cellStyle name="Normal 2 2 2 3 2 3 3 2 2" xfId="1267"/>
    <cellStyle name="Normal 2 2 2 3 2 3 3 3" xfId="1268"/>
    <cellStyle name="Normal 2 2 2 3 2 3 4" xfId="1269"/>
    <cellStyle name="Normal 2 2 2 3 2 3 4 2" xfId="1270"/>
    <cellStyle name="Normal 2 2 2 3 2 3 4 2 2" xfId="1271"/>
    <cellStyle name="Normal 2 2 2 3 2 3 4 3" xfId="1272"/>
    <cellStyle name="Normal 2 2 2 3 2 3 5" xfId="1273"/>
    <cellStyle name="Normal 2 2 2 3 2 3 5 2" xfId="1274"/>
    <cellStyle name="Normal 2 2 2 3 2 3 5 2 2" xfId="1275"/>
    <cellStyle name="Normal 2 2 2 3 2 3 5 3" xfId="1276"/>
    <cellStyle name="Normal 2 2 2 3 2 3 6" xfId="1277"/>
    <cellStyle name="Normal 2 2 2 3 2 3 6 2" xfId="1278"/>
    <cellStyle name="Normal 2 2 2 3 2 3 6 2 2" xfId="1279"/>
    <cellStyle name="Normal 2 2 2 3 2 3 6 3" xfId="1280"/>
    <cellStyle name="Normal 2 2 2 3 2 3 7" xfId="1281"/>
    <cellStyle name="Normal 2 2 2 3 2 3 7 2" xfId="1282"/>
    <cellStyle name="Normal 2 2 2 3 2 3 8" xfId="1283"/>
    <cellStyle name="Normal 2 2 2 3 2 4" xfId="1284"/>
    <cellStyle name="Normal 2 2 2 3 2 4 2" xfId="1285"/>
    <cellStyle name="Normal 2 2 2 3 2 4 2 2" xfId="1286"/>
    <cellStyle name="Normal 2 2 2 3 2 4 3" xfId="1287"/>
    <cellStyle name="Normal 2 2 2 3 2 5" xfId="1288"/>
    <cellStyle name="Normal 2 2 2 3 2 5 2" xfId="1289"/>
    <cellStyle name="Normal 2 2 2 3 2 5 2 2" xfId="1290"/>
    <cellStyle name="Normal 2 2 2 3 2 5 3" xfId="1291"/>
    <cellStyle name="Normal 2 2 2 3 2 6" xfId="1292"/>
    <cellStyle name="Normal 2 2 2 3 2 6 2" xfId="1293"/>
    <cellStyle name="Normal 2 2 2 3 2 6 2 2" xfId="1294"/>
    <cellStyle name="Normal 2 2 2 3 2 6 3" xfId="1295"/>
    <cellStyle name="Normal 2 2 2 3 2 7" xfId="1296"/>
    <cellStyle name="Normal 2 2 2 3 2 7 2" xfId="1297"/>
    <cellStyle name="Normal 2 2 2 3 2 7 2 2" xfId="1298"/>
    <cellStyle name="Normal 2 2 2 3 2 7 3" xfId="1299"/>
    <cellStyle name="Normal 2 2 2 3 2 8" xfId="1300"/>
    <cellStyle name="Normal 2 2 2 3 2 8 2" xfId="1301"/>
    <cellStyle name="Normal 2 2 2 3 2 8 2 2" xfId="1302"/>
    <cellStyle name="Normal 2 2 2 3 2 8 3" xfId="1303"/>
    <cellStyle name="Normal 2 2 2 3 2 9" xfId="1304"/>
    <cellStyle name="Normal 2 2 2 3 2 9 2" xfId="1305"/>
    <cellStyle name="Normal 2 2 2 3 3" xfId="1306"/>
    <cellStyle name="Normal 2 2 2 3 3 2" xfId="1307"/>
    <cellStyle name="Normal 2 2 2 3 3 2 2" xfId="1308"/>
    <cellStyle name="Normal 2 2 2 3 3 2 2 2" xfId="1309"/>
    <cellStyle name="Normal 2 2 2 3 3 2 3" xfId="1310"/>
    <cellStyle name="Normal 2 2 2 3 3 3" xfId="1311"/>
    <cellStyle name="Normal 2 2 2 3 3 3 2" xfId="1312"/>
    <cellStyle name="Normal 2 2 2 3 3 3 2 2" xfId="1313"/>
    <cellStyle name="Normal 2 2 2 3 3 3 3" xfId="1314"/>
    <cellStyle name="Normal 2 2 2 3 3 4" xfId="1315"/>
    <cellStyle name="Normal 2 2 2 3 3 4 2" xfId="1316"/>
    <cellStyle name="Normal 2 2 2 3 3 4 2 2" xfId="1317"/>
    <cellStyle name="Normal 2 2 2 3 3 4 3" xfId="1318"/>
    <cellStyle name="Normal 2 2 2 3 3 5" xfId="1319"/>
    <cellStyle name="Normal 2 2 2 3 3 5 2" xfId="1320"/>
    <cellStyle name="Normal 2 2 2 3 3 5 2 2" xfId="1321"/>
    <cellStyle name="Normal 2 2 2 3 3 5 3" xfId="1322"/>
    <cellStyle name="Normal 2 2 2 3 3 6" xfId="1323"/>
    <cellStyle name="Normal 2 2 2 3 3 6 2" xfId="1324"/>
    <cellStyle name="Normal 2 2 2 3 3 6 2 2" xfId="1325"/>
    <cellStyle name="Normal 2 2 2 3 3 6 3" xfId="1326"/>
    <cellStyle name="Normal 2 2 2 3 3 7" xfId="1327"/>
    <cellStyle name="Normal 2 2 2 3 3 7 2" xfId="1328"/>
    <cellStyle name="Normal 2 2 2 3 3 8" xfId="1329"/>
    <cellStyle name="Normal 2 2 2 3 4" xfId="1330"/>
    <cellStyle name="Normal 2 2 2 3 4 2" xfId="1331"/>
    <cellStyle name="Normal 2 2 2 3 4 2 2" xfId="1332"/>
    <cellStyle name="Normal 2 2 2 3 4 2 2 2" xfId="1333"/>
    <cellStyle name="Normal 2 2 2 3 4 2 3" xfId="1334"/>
    <cellStyle name="Normal 2 2 2 3 4 3" xfId="1335"/>
    <cellStyle name="Normal 2 2 2 3 4 3 2" xfId="1336"/>
    <cellStyle name="Normal 2 2 2 3 4 3 2 2" xfId="1337"/>
    <cellStyle name="Normal 2 2 2 3 4 3 3" xfId="1338"/>
    <cellStyle name="Normal 2 2 2 3 4 4" xfId="1339"/>
    <cellStyle name="Normal 2 2 2 3 4 4 2" xfId="1340"/>
    <cellStyle name="Normal 2 2 2 3 4 4 2 2" xfId="1341"/>
    <cellStyle name="Normal 2 2 2 3 4 4 3" xfId="1342"/>
    <cellStyle name="Normal 2 2 2 3 4 5" xfId="1343"/>
    <cellStyle name="Normal 2 2 2 3 4 5 2" xfId="1344"/>
    <cellStyle name="Normal 2 2 2 3 4 5 2 2" xfId="1345"/>
    <cellStyle name="Normal 2 2 2 3 4 5 3" xfId="1346"/>
    <cellStyle name="Normal 2 2 2 3 4 6" xfId="1347"/>
    <cellStyle name="Normal 2 2 2 3 4 6 2" xfId="1348"/>
    <cellStyle name="Normal 2 2 2 3 4 6 2 2" xfId="1349"/>
    <cellStyle name="Normal 2 2 2 3 4 6 3" xfId="1350"/>
    <cellStyle name="Normal 2 2 2 3 4 7" xfId="1351"/>
    <cellStyle name="Normal 2 2 2 3 4 7 2" xfId="1352"/>
    <cellStyle name="Normal 2 2 2 3 4 8" xfId="1353"/>
    <cellStyle name="Normal 2 2 2 3 5" xfId="1354"/>
    <cellStyle name="Normal 2 2 2 3 5 2" xfId="1355"/>
    <cellStyle name="Normal 2 2 2 3 5 2 2" xfId="1356"/>
    <cellStyle name="Normal 2 2 2 3 5 3" xfId="1357"/>
    <cellStyle name="Normal 2 2 2 3 6" xfId="1358"/>
    <cellStyle name="Normal 2 2 2 3 6 2" xfId="1359"/>
    <cellStyle name="Normal 2 2 2 3 6 2 2" xfId="1360"/>
    <cellStyle name="Normal 2 2 2 3 6 3" xfId="1361"/>
    <cellStyle name="Normal 2 2 2 3 7" xfId="1362"/>
    <cellStyle name="Normal 2 2 2 3 7 2" xfId="1363"/>
    <cellStyle name="Normal 2 2 2 3 7 2 2" xfId="1364"/>
    <cellStyle name="Normal 2 2 2 3 7 3" xfId="1365"/>
    <cellStyle name="Normal 2 2 2 3 8" xfId="1366"/>
    <cellStyle name="Normal 2 2 2 3 8 2" xfId="1367"/>
    <cellStyle name="Normal 2 2 2 3 8 2 2" xfId="1368"/>
    <cellStyle name="Normal 2 2 2 3 8 3" xfId="1369"/>
    <cellStyle name="Normal 2 2 2 3 9" xfId="1370"/>
    <cellStyle name="Normal 2 2 2 3 9 2" xfId="1371"/>
    <cellStyle name="Normal 2 2 2 3 9 2 2" xfId="1372"/>
    <cellStyle name="Normal 2 2 2 3 9 3" xfId="1373"/>
    <cellStyle name="Normal 2 2 2 4" xfId="1374"/>
    <cellStyle name="Normal 2 2 2 4 10" xfId="1375"/>
    <cellStyle name="Normal 2 2 2 4 2" xfId="1376"/>
    <cellStyle name="Normal 2 2 2 4 2 2" xfId="1377"/>
    <cellStyle name="Normal 2 2 2 4 2 2 2" xfId="1378"/>
    <cellStyle name="Normal 2 2 2 4 2 2 2 2" xfId="1379"/>
    <cellStyle name="Normal 2 2 2 4 2 2 3" xfId="1380"/>
    <cellStyle name="Normal 2 2 2 4 2 3" xfId="1381"/>
    <cellStyle name="Normal 2 2 2 4 2 3 2" xfId="1382"/>
    <cellStyle name="Normal 2 2 2 4 2 3 2 2" xfId="1383"/>
    <cellStyle name="Normal 2 2 2 4 2 3 3" xfId="1384"/>
    <cellStyle name="Normal 2 2 2 4 2 4" xfId="1385"/>
    <cellStyle name="Normal 2 2 2 4 2 4 2" xfId="1386"/>
    <cellStyle name="Normal 2 2 2 4 2 4 2 2" xfId="1387"/>
    <cellStyle name="Normal 2 2 2 4 2 4 3" xfId="1388"/>
    <cellStyle name="Normal 2 2 2 4 2 5" xfId="1389"/>
    <cellStyle name="Normal 2 2 2 4 2 5 2" xfId="1390"/>
    <cellStyle name="Normal 2 2 2 4 2 5 2 2" xfId="1391"/>
    <cellStyle name="Normal 2 2 2 4 2 5 3" xfId="1392"/>
    <cellStyle name="Normal 2 2 2 4 2 6" xfId="1393"/>
    <cellStyle name="Normal 2 2 2 4 2 6 2" xfId="1394"/>
    <cellStyle name="Normal 2 2 2 4 2 6 2 2" xfId="1395"/>
    <cellStyle name="Normal 2 2 2 4 2 6 3" xfId="1396"/>
    <cellStyle name="Normal 2 2 2 4 2 7" xfId="1397"/>
    <cellStyle name="Normal 2 2 2 4 2 7 2" xfId="1398"/>
    <cellStyle name="Normal 2 2 2 4 2 8" xfId="1399"/>
    <cellStyle name="Normal 2 2 2 4 3" xfId="1400"/>
    <cellStyle name="Normal 2 2 2 4 3 2" xfId="1401"/>
    <cellStyle name="Normal 2 2 2 4 3 2 2" xfId="1402"/>
    <cellStyle name="Normal 2 2 2 4 3 2 2 2" xfId="1403"/>
    <cellStyle name="Normal 2 2 2 4 3 2 3" xfId="1404"/>
    <cellStyle name="Normal 2 2 2 4 3 3" xfId="1405"/>
    <cellStyle name="Normal 2 2 2 4 3 3 2" xfId="1406"/>
    <cellStyle name="Normal 2 2 2 4 3 3 2 2" xfId="1407"/>
    <cellStyle name="Normal 2 2 2 4 3 3 3" xfId="1408"/>
    <cellStyle name="Normal 2 2 2 4 3 4" xfId="1409"/>
    <cellStyle name="Normal 2 2 2 4 3 4 2" xfId="1410"/>
    <cellStyle name="Normal 2 2 2 4 3 4 2 2" xfId="1411"/>
    <cellStyle name="Normal 2 2 2 4 3 4 3" xfId="1412"/>
    <cellStyle name="Normal 2 2 2 4 3 5" xfId="1413"/>
    <cellStyle name="Normal 2 2 2 4 3 5 2" xfId="1414"/>
    <cellStyle name="Normal 2 2 2 4 3 5 2 2" xfId="1415"/>
    <cellStyle name="Normal 2 2 2 4 3 5 3" xfId="1416"/>
    <cellStyle name="Normal 2 2 2 4 3 6" xfId="1417"/>
    <cellStyle name="Normal 2 2 2 4 3 6 2" xfId="1418"/>
    <cellStyle name="Normal 2 2 2 4 3 6 2 2" xfId="1419"/>
    <cellStyle name="Normal 2 2 2 4 3 6 3" xfId="1420"/>
    <cellStyle name="Normal 2 2 2 4 3 7" xfId="1421"/>
    <cellStyle name="Normal 2 2 2 4 3 7 2" xfId="1422"/>
    <cellStyle name="Normal 2 2 2 4 3 8" xfId="1423"/>
    <cellStyle name="Normal 2 2 2 4 4" xfId="1424"/>
    <cellStyle name="Normal 2 2 2 4 4 2" xfId="1425"/>
    <cellStyle name="Normal 2 2 2 4 4 2 2" xfId="1426"/>
    <cellStyle name="Normal 2 2 2 4 4 3" xfId="1427"/>
    <cellStyle name="Normal 2 2 2 4 5" xfId="1428"/>
    <cellStyle name="Normal 2 2 2 4 5 2" xfId="1429"/>
    <cellStyle name="Normal 2 2 2 4 5 2 2" xfId="1430"/>
    <cellStyle name="Normal 2 2 2 4 5 3" xfId="1431"/>
    <cellStyle name="Normal 2 2 2 4 6" xfId="1432"/>
    <cellStyle name="Normal 2 2 2 4 6 2" xfId="1433"/>
    <cellStyle name="Normal 2 2 2 4 6 2 2" xfId="1434"/>
    <cellStyle name="Normal 2 2 2 4 6 3" xfId="1435"/>
    <cellStyle name="Normal 2 2 2 4 7" xfId="1436"/>
    <cellStyle name="Normal 2 2 2 4 7 2" xfId="1437"/>
    <cellStyle name="Normal 2 2 2 4 7 2 2" xfId="1438"/>
    <cellStyle name="Normal 2 2 2 4 7 3" xfId="1439"/>
    <cellStyle name="Normal 2 2 2 4 8" xfId="1440"/>
    <cellStyle name="Normal 2 2 2 4 8 2" xfId="1441"/>
    <cellStyle name="Normal 2 2 2 4 8 2 2" xfId="1442"/>
    <cellStyle name="Normal 2 2 2 4 8 3" xfId="1443"/>
    <cellStyle name="Normal 2 2 2 4 9" xfId="1444"/>
    <cellStyle name="Normal 2 2 2 4 9 2" xfId="1445"/>
    <cellStyle name="Normal 2 2 2 5" xfId="1446"/>
    <cellStyle name="Normal 2 2 2 5 2" xfId="1447"/>
    <cellStyle name="Normal 2 2 2 5 2 2" xfId="1448"/>
    <cellStyle name="Normal 2 2 2 5 2 2 2" xfId="1449"/>
    <cellStyle name="Normal 2 2 2 5 2 3" xfId="1450"/>
    <cellStyle name="Normal 2 2 2 5 3" xfId="1451"/>
    <cellStyle name="Normal 2 2 2 5 3 2" xfId="1452"/>
    <cellStyle name="Normal 2 2 2 5 3 2 2" xfId="1453"/>
    <cellStyle name="Normal 2 2 2 5 3 3" xfId="1454"/>
    <cellStyle name="Normal 2 2 2 5 4" xfId="1455"/>
    <cellStyle name="Normal 2 2 2 5 4 2" xfId="1456"/>
    <cellStyle name="Normal 2 2 2 5 4 2 2" xfId="1457"/>
    <cellStyle name="Normal 2 2 2 5 4 3" xfId="1458"/>
    <cellStyle name="Normal 2 2 2 5 5" xfId="1459"/>
    <cellStyle name="Normal 2 2 2 5 5 2" xfId="1460"/>
    <cellStyle name="Normal 2 2 2 5 5 2 2" xfId="1461"/>
    <cellStyle name="Normal 2 2 2 5 5 3" xfId="1462"/>
    <cellStyle name="Normal 2 2 2 5 6" xfId="1463"/>
    <cellStyle name="Normal 2 2 2 5 6 2" xfId="1464"/>
    <cellStyle name="Normal 2 2 2 5 6 2 2" xfId="1465"/>
    <cellStyle name="Normal 2 2 2 5 6 3" xfId="1466"/>
    <cellStyle name="Normal 2 2 2 5 7" xfId="1467"/>
    <cellStyle name="Normal 2 2 2 5 7 2" xfId="1468"/>
    <cellStyle name="Normal 2 2 2 5 8" xfId="1469"/>
    <cellStyle name="Normal 2 2 2 6" xfId="1470"/>
    <cellStyle name="Normal 2 2 2 6 2" xfId="1471"/>
    <cellStyle name="Normal 2 2 2 6 2 2" xfId="1472"/>
    <cellStyle name="Normal 2 2 2 6 2 2 2" xfId="1473"/>
    <cellStyle name="Normal 2 2 2 6 2 3" xfId="1474"/>
    <cellStyle name="Normal 2 2 2 6 3" xfId="1475"/>
    <cellStyle name="Normal 2 2 2 6 3 2" xfId="1476"/>
    <cellStyle name="Normal 2 2 2 6 3 2 2" xfId="1477"/>
    <cellStyle name="Normal 2 2 2 6 3 3" xfId="1478"/>
    <cellStyle name="Normal 2 2 2 6 4" xfId="1479"/>
    <cellStyle name="Normal 2 2 2 6 4 2" xfId="1480"/>
    <cellStyle name="Normal 2 2 2 6 4 2 2" xfId="1481"/>
    <cellStyle name="Normal 2 2 2 6 4 3" xfId="1482"/>
    <cellStyle name="Normal 2 2 2 6 5" xfId="1483"/>
    <cellStyle name="Normal 2 2 2 6 5 2" xfId="1484"/>
    <cellStyle name="Normal 2 2 2 6 5 2 2" xfId="1485"/>
    <cellStyle name="Normal 2 2 2 6 5 3" xfId="1486"/>
    <cellStyle name="Normal 2 2 2 6 6" xfId="1487"/>
    <cellStyle name="Normal 2 2 2 6 6 2" xfId="1488"/>
    <cellStyle name="Normal 2 2 2 6 6 2 2" xfId="1489"/>
    <cellStyle name="Normal 2 2 2 6 6 3" xfId="1490"/>
    <cellStyle name="Normal 2 2 2 6 7" xfId="1491"/>
    <cellStyle name="Normal 2 2 2 6 7 2" xfId="1492"/>
    <cellStyle name="Normal 2 2 2 6 8" xfId="1493"/>
    <cellStyle name="Normal 2 2 2 7" xfId="1494"/>
    <cellStyle name="Normal 2 2 2 7 2" xfId="1495"/>
    <cellStyle name="Normal 2 2 2 7 2 2" xfId="1496"/>
    <cellStyle name="Normal 2 2 2 7 3" xfId="1497"/>
    <cellStyle name="Normal 2 2 2 8" xfId="1498"/>
    <cellStyle name="Normal 2 2 2 8 2" xfId="1499"/>
    <cellStyle name="Normal 2 2 2 8 2 2" xfId="1500"/>
    <cellStyle name="Normal 2 2 2 8 3" xfId="1501"/>
    <cellStyle name="Normal 2 2 2 9" xfId="1502"/>
    <cellStyle name="Normal 2 2 2 9 2" xfId="1503"/>
    <cellStyle name="Normal 2 2 2 9 2 2" xfId="1504"/>
    <cellStyle name="Normal 2 2 2 9 3" xfId="1505"/>
    <cellStyle name="Normal 2 2 3" xfId="1506"/>
    <cellStyle name="Normal 2 2 3 10" xfId="1507"/>
    <cellStyle name="Normal 2 2 3 10 2" xfId="1508"/>
    <cellStyle name="Normal 2 2 3 10 2 2" xfId="1509"/>
    <cellStyle name="Normal 2 2 3 10 3" xfId="1510"/>
    <cellStyle name="Normal 2 2 3 11" xfId="1511"/>
    <cellStyle name="Normal 2 2 3 11 2" xfId="1512"/>
    <cellStyle name="Normal 2 2 3 11 2 2" xfId="1513"/>
    <cellStyle name="Normal 2 2 3 11 3" xfId="1514"/>
    <cellStyle name="Normal 2 2 3 12" xfId="1515"/>
    <cellStyle name="Normal 2 2 3 12 2" xfId="1516"/>
    <cellStyle name="Normal 2 2 3 13" xfId="1517"/>
    <cellStyle name="Normal 2 2 3 2" xfId="1518"/>
    <cellStyle name="Normal 2 2 3 2 10" xfId="1519"/>
    <cellStyle name="Normal 2 2 3 2 10 2" xfId="1520"/>
    <cellStyle name="Normal 2 2 3 2 11" xfId="1521"/>
    <cellStyle name="Normal 2 2 3 2 2" xfId="1522"/>
    <cellStyle name="Normal 2 2 3 2 2 10" xfId="1523"/>
    <cellStyle name="Normal 2 2 3 2 2 2" xfId="1524"/>
    <cellStyle name="Normal 2 2 3 2 2 2 2" xfId="1525"/>
    <cellStyle name="Normal 2 2 3 2 2 2 2 2" xfId="1526"/>
    <cellStyle name="Normal 2 2 3 2 2 2 2 2 2" xfId="1527"/>
    <cellStyle name="Normal 2 2 3 2 2 2 2 3" xfId="1528"/>
    <cellStyle name="Normal 2 2 3 2 2 2 3" xfId="1529"/>
    <cellStyle name="Normal 2 2 3 2 2 2 3 2" xfId="1530"/>
    <cellStyle name="Normal 2 2 3 2 2 2 3 2 2" xfId="1531"/>
    <cellStyle name="Normal 2 2 3 2 2 2 3 3" xfId="1532"/>
    <cellStyle name="Normal 2 2 3 2 2 2 4" xfId="1533"/>
    <cellStyle name="Normal 2 2 3 2 2 2 4 2" xfId="1534"/>
    <cellStyle name="Normal 2 2 3 2 2 2 4 2 2" xfId="1535"/>
    <cellStyle name="Normal 2 2 3 2 2 2 4 3" xfId="1536"/>
    <cellStyle name="Normal 2 2 3 2 2 2 5" xfId="1537"/>
    <cellStyle name="Normal 2 2 3 2 2 2 5 2" xfId="1538"/>
    <cellStyle name="Normal 2 2 3 2 2 2 5 2 2" xfId="1539"/>
    <cellStyle name="Normal 2 2 3 2 2 2 5 3" xfId="1540"/>
    <cellStyle name="Normal 2 2 3 2 2 2 6" xfId="1541"/>
    <cellStyle name="Normal 2 2 3 2 2 2 6 2" xfId="1542"/>
    <cellStyle name="Normal 2 2 3 2 2 2 6 2 2" xfId="1543"/>
    <cellStyle name="Normal 2 2 3 2 2 2 6 3" xfId="1544"/>
    <cellStyle name="Normal 2 2 3 2 2 2 7" xfId="1545"/>
    <cellStyle name="Normal 2 2 3 2 2 2 7 2" xfId="1546"/>
    <cellStyle name="Normal 2 2 3 2 2 2 8" xfId="1547"/>
    <cellStyle name="Normal 2 2 3 2 2 3" xfId="1548"/>
    <cellStyle name="Normal 2 2 3 2 2 3 2" xfId="1549"/>
    <cellStyle name="Normal 2 2 3 2 2 3 2 2" xfId="1550"/>
    <cellStyle name="Normal 2 2 3 2 2 3 2 2 2" xfId="1551"/>
    <cellStyle name="Normal 2 2 3 2 2 3 2 3" xfId="1552"/>
    <cellStyle name="Normal 2 2 3 2 2 3 3" xfId="1553"/>
    <cellStyle name="Normal 2 2 3 2 2 3 3 2" xfId="1554"/>
    <cellStyle name="Normal 2 2 3 2 2 3 3 2 2" xfId="1555"/>
    <cellStyle name="Normal 2 2 3 2 2 3 3 3" xfId="1556"/>
    <cellStyle name="Normal 2 2 3 2 2 3 4" xfId="1557"/>
    <cellStyle name="Normal 2 2 3 2 2 3 4 2" xfId="1558"/>
    <cellStyle name="Normal 2 2 3 2 2 3 4 2 2" xfId="1559"/>
    <cellStyle name="Normal 2 2 3 2 2 3 4 3" xfId="1560"/>
    <cellStyle name="Normal 2 2 3 2 2 3 5" xfId="1561"/>
    <cellStyle name="Normal 2 2 3 2 2 3 5 2" xfId="1562"/>
    <cellStyle name="Normal 2 2 3 2 2 3 5 2 2" xfId="1563"/>
    <cellStyle name="Normal 2 2 3 2 2 3 5 3" xfId="1564"/>
    <cellStyle name="Normal 2 2 3 2 2 3 6" xfId="1565"/>
    <cellStyle name="Normal 2 2 3 2 2 3 6 2" xfId="1566"/>
    <cellStyle name="Normal 2 2 3 2 2 3 6 2 2" xfId="1567"/>
    <cellStyle name="Normal 2 2 3 2 2 3 6 3" xfId="1568"/>
    <cellStyle name="Normal 2 2 3 2 2 3 7" xfId="1569"/>
    <cellStyle name="Normal 2 2 3 2 2 3 7 2" xfId="1570"/>
    <cellStyle name="Normal 2 2 3 2 2 3 8" xfId="1571"/>
    <cellStyle name="Normal 2 2 3 2 2 4" xfId="1572"/>
    <cellStyle name="Normal 2 2 3 2 2 4 2" xfId="1573"/>
    <cellStyle name="Normal 2 2 3 2 2 4 2 2" xfId="1574"/>
    <cellStyle name="Normal 2 2 3 2 2 4 3" xfId="1575"/>
    <cellStyle name="Normal 2 2 3 2 2 5" xfId="1576"/>
    <cellStyle name="Normal 2 2 3 2 2 5 2" xfId="1577"/>
    <cellStyle name="Normal 2 2 3 2 2 5 2 2" xfId="1578"/>
    <cellStyle name="Normal 2 2 3 2 2 5 3" xfId="1579"/>
    <cellStyle name="Normal 2 2 3 2 2 6" xfId="1580"/>
    <cellStyle name="Normal 2 2 3 2 2 6 2" xfId="1581"/>
    <cellStyle name="Normal 2 2 3 2 2 6 2 2" xfId="1582"/>
    <cellStyle name="Normal 2 2 3 2 2 6 3" xfId="1583"/>
    <cellStyle name="Normal 2 2 3 2 2 7" xfId="1584"/>
    <cellStyle name="Normal 2 2 3 2 2 7 2" xfId="1585"/>
    <cellStyle name="Normal 2 2 3 2 2 7 2 2" xfId="1586"/>
    <cellStyle name="Normal 2 2 3 2 2 7 3" xfId="1587"/>
    <cellStyle name="Normal 2 2 3 2 2 8" xfId="1588"/>
    <cellStyle name="Normal 2 2 3 2 2 8 2" xfId="1589"/>
    <cellStyle name="Normal 2 2 3 2 2 8 2 2" xfId="1590"/>
    <cellStyle name="Normal 2 2 3 2 2 8 3" xfId="1591"/>
    <cellStyle name="Normal 2 2 3 2 2 9" xfId="1592"/>
    <cellStyle name="Normal 2 2 3 2 2 9 2" xfId="1593"/>
    <cellStyle name="Normal 2 2 3 2 3" xfId="1594"/>
    <cellStyle name="Normal 2 2 3 2 3 2" xfId="1595"/>
    <cellStyle name="Normal 2 2 3 2 3 2 2" xfId="1596"/>
    <cellStyle name="Normal 2 2 3 2 3 2 2 2" xfId="1597"/>
    <cellStyle name="Normal 2 2 3 2 3 2 3" xfId="1598"/>
    <cellStyle name="Normal 2 2 3 2 3 3" xfId="1599"/>
    <cellStyle name="Normal 2 2 3 2 3 3 2" xfId="1600"/>
    <cellStyle name="Normal 2 2 3 2 3 3 2 2" xfId="1601"/>
    <cellStyle name="Normal 2 2 3 2 3 3 3" xfId="1602"/>
    <cellStyle name="Normal 2 2 3 2 3 4" xfId="1603"/>
    <cellStyle name="Normal 2 2 3 2 3 4 2" xfId="1604"/>
    <cellStyle name="Normal 2 2 3 2 3 4 2 2" xfId="1605"/>
    <cellStyle name="Normal 2 2 3 2 3 4 3" xfId="1606"/>
    <cellStyle name="Normal 2 2 3 2 3 5" xfId="1607"/>
    <cellStyle name="Normal 2 2 3 2 3 5 2" xfId="1608"/>
    <cellStyle name="Normal 2 2 3 2 3 5 2 2" xfId="1609"/>
    <cellStyle name="Normal 2 2 3 2 3 5 3" xfId="1610"/>
    <cellStyle name="Normal 2 2 3 2 3 6" xfId="1611"/>
    <cellStyle name="Normal 2 2 3 2 3 6 2" xfId="1612"/>
    <cellStyle name="Normal 2 2 3 2 3 6 2 2" xfId="1613"/>
    <cellStyle name="Normal 2 2 3 2 3 6 3" xfId="1614"/>
    <cellStyle name="Normal 2 2 3 2 3 7" xfId="1615"/>
    <cellStyle name="Normal 2 2 3 2 3 7 2" xfId="1616"/>
    <cellStyle name="Normal 2 2 3 2 3 8" xfId="1617"/>
    <cellStyle name="Normal 2 2 3 2 4" xfId="1618"/>
    <cellStyle name="Normal 2 2 3 2 4 2" xfId="1619"/>
    <cellStyle name="Normal 2 2 3 2 4 2 2" xfId="1620"/>
    <cellStyle name="Normal 2 2 3 2 4 2 2 2" xfId="1621"/>
    <cellStyle name="Normal 2 2 3 2 4 2 3" xfId="1622"/>
    <cellStyle name="Normal 2 2 3 2 4 3" xfId="1623"/>
    <cellStyle name="Normal 2 2 3 2 4 3 2" xfId="1624"/>
    <cellStyle name="Normal 2 2 3 2 4 3 2 2" xfId="1625"/>
    <cellStyle name="Normal 2 2 3 2 4 3 3" xfId="1626"/>
    <cellStyle name="Normal 2 2 3 2 4 4" xfId="1627"/>
    <cellStyle name="Normal 2 2 3 2 4 4 2" xfId="1628"/>
    <cellStyle name="Normal 2 2 3 2 4 4 2 2" xfId="1629"/>
    <cellStyle name="Normal 2 2 3 2 4 4 3" xfId="1630"/>
    <cellStyle name="Normal 2 2 3 2 4 5" xfId="1631"/>
    <cellStyle name="Normal 2 2 3 2 4 5 2" xfId="1632"/>
    <cellStyle name="Normal 2 2 3 2 4 5 2 2" xfId="1633"/>
    <cellStyle name="Normal 2 2 3 2 4 5 3" xfId="1634"/>
    <cellStyle name="Normal 2 2 3 2 4 6" xfId="1635"/>
    <cellStyle name="Normal 2 2 3 2 4 6 2" xfId="1636"/>
    <cellStyle name="Normal 2 2 3 2 4 6 2 2" xfId="1637"/>
    <cellStyle name="Normal 2 2 3 2 4 6 3" xfId="1638"/>
    <cellStyle name="Normal 2 2 3 2 4 7" xfId="1639"/>
    <cellStyle name="Normal 2 2 3 2 4 7 2" xfId="1640"/>
    <cellStyle name="Normal 2 2 3 2 4 8" xfId="1641"/>
    <cellStyle name="Normal 2 2 3 2 5" xfId="1642"/>
    <cellStyle name="Normal 2 2 3 2 5 2" xfId="1643"/>
    <cellStyle name="Normal 2 2 3 2 5 2 2" xfId="1644"/>
    <cellStyle name="Normal 2 2 3 2 5 3" xfId="1645"/>
    <cellStyle name="Normal 2 2 3 2 6" xfId="1646"/>
    <cellStyle name="Normal 2 2 3 2 6 2" xfId="1647"/>
    <cellStyle name="Normal 2 2 3 2 6 2 2" xfId="1648"/>
    <cellStyle name="Normal 2 2 3 2 6 3" xfId="1649"/>
    <cellStyle name="Normal 2 2 3 2 7" xfId="1650"/>
    <cellStyle name="Normal 2 2 3 2 7 2" xfId="1651"/>
    <cellStyle name="Normal 2 2 3 2 7 2 2" xfId="1652"/>
    <cellStyle name="Normal 2 2 3 2 7 3" xfId="1653"/>
    <cellStyle name="Normal 2 2 3 2 8" xfId="1654"/>
    <cellStyle name="Normal 2 2 3 2 8 2" xfId="1655"/>
    <cellStyle name="Normal 2 2 3 2 8 2 2" xfId="1656"/>
    <cellStyle name="Normal 2 2 3 2 8 3" xfId="1657"/>
    <cellStyle name="Normal 2 2 3 2 9" xfId="1658"/>
    <cellStyle name="Normal 2 2 3 2 9 2" xfId="1659"/>
    <cellStyle name="Normal 2 2 3 2 9 2 2" xfId="1660"/>
    <cellStyle name="Normal 2 2 3 2 9 3" xfId="1661"/>
    <cellStyle name="Normal 2 2 3 3" xfId="1662"/>
    <cellStyle name="Normal 2 2 3 3 10" xfId="1663"/>
    <cellStyle name="Normal 2 2 3 3 10 2" xfId="1664"/>
    <cellStyle name="Normal 2 2 3 3 11" xfId="1665"/>
    <cellStyle name="Normal 2 2 3 3 2" xfId="1666"/>
    <cellStyle name="Normal 2 2 3 3 2 10" xfId="1667"/>
    <cellStyle name="Normal 2 2 3 3 2 2" xfId="1668"/>
    <cellStyle name="Normal 2 2 3 3 2 2 2" xfId="1669"/>
    <cellStyle name="Normal 2 2 3 3 2 2 2 2" xfId="1670"/>
    <cellStyle name="Normal 2 2 3 3 2 2 2 2 2" xfId="1671"/>
    <cellStyle name="Normal 2 2 3 3 2 2 2 3" xfId="1672"/>
    <cellStyle name="Normal 2 2 3 3 2 2 3" xfId="1673"/>
    <cellStyle name="Normal 2 2 3 3 2 2 3 2" xfId="1674"/>
    <cellStyle name="Normal 2 2 3 3 2 2 3 2 2" xfId="1675"/>
    <cellStyle name="Normal 2 2 3 3 2 2 3 3" xfId="1676"/>
    <cellStyle name="Normal 2 2 3 3 2 2 4" xfId="1677"/>
    <cellStyle name="Normal 2 2 3 3 2 2 4 2" xfId="1678"/>
    <cellStyle name="Normal 2 2 3 3 2 2 4 2 2" xfId="1679"/>
    <cellStyle name="Normal 2 2 3 3 2 2 4 3" xfId="1680"/>
    <cellStyle name="Normal 2 2 3 3 2 2 5" xfId="1681"/>
    <cellStyle name="Normal 2 2 3 3 2 2 5 2" xfId="1682"/>
    <cellStyle name="Normal 2 2 3 3 2 2 5 2 2" xfId="1683"/>
    <cellStyle name="Normal 2 2 3 3 2 2 5 3" xfId="1684"/>
    <cellStyle name="Normal 2 2 3 3 2 2 6" xfId="1685"/>
    <cellStyle name="Normal 2 2 3 3 2 2 6 2" xfId="1686"/>
    <cellStyle name="Normal 2 2 3 3 2 2 6 2 2" xfId="1687"/>
    <cellStyle name="Normal 2 2 3 3 2 2 6 3" xfId="1688"/>
    <cellStyle name="Normal 2 2 3 3 2 2 7" xfId="1689"/>
    <cellStyle name="Normal 2 2 3 3 2 2 7 2" xfId="1690"/>
    <cellStyle name="Normal 2 2 3 3 2 2 8" xfId="1691"/>
    <cellStyle name="Normal 2 2 3 3 2 3" xfId="1692"/>
    <cellStyle name="Normal 2 2 3 3 2 3 2" xfId="1693"/>
    <cellStyle name="Normal 2 2 3 3 2 3 2 2" xfId="1694"/>
    <cellStyle name="Normal 2 2 3 3 2 3 2 2 2" xfId="1695"/>
    <cellStyle name="Normal 2 2 3 3 2 3 2 3" xfId="1696"/>
    <cellStyle name="Normal 2 2 3 3 2 3 3" xfId="1697"/>
    <cellStyle name="Normal 2 2 3 3 2 3 3 2" xfId="1698"/>
    <cellStyle name="Normal 2 2 3 3 2 3 3 2 2" xfId="1699"/>
    <cellStyle name="Normal 2 2 3 3 2 3 3 3" xfId="1700"/>
    <cellStyle name="Normal 2 2 3 3 2 3 4" xfId="1701"/>
    <cellStyle name="Normal 2 2 3 3 2 3 4 2" xfId="1702"/>
    <cellStyle name="Normal 2 2 3 3 2 3 4 2 2" xfId="1703"/>
    <cellStyle name="Normal 2 2 3 3 2 3 4 3" xfId="1704"/>
    <cellStyle name="Normal 2 2 3 3 2 3 5" xfId="1705"/>
    <cellStyle name="Normal 2 2 3 3 2 3 5 2" xfId="1706"/>
    <cellStyle name="Normal 2 2 3 3 2 3 5 2 2" xfId="1707"/>
    <cellStyle name="Normal 2 2 3 3 2 3 5 3" xfId="1708"/>
    <cellStyle name="Normal 2 2 3 3 2 3 6" xfId="1709"/>
    <cellStyle name="Normal 2 2 3 3 2 3 6 2" xfId="1710"/>
    <cellStyle name="Normal 2 2 3 3 2 3 6 2 2" xfId="1711"/>
    <cellStyle name="Normal 2 2 3 3 2 3 6 3" xfId="1712"/>
    <cellStyle name="Normal 2 2 3 3 2 3 7" xfId="1713"/>
    <cellStyle name="Normal 2 2 3 3 2 3 7 2" xfId="1714"/>
    <cellStyle name="Normal 2 2 3 3 2 3 8" xfId="1715"/>
    <cellStyle name="Normal 2 2 3 3 2 4" xfId="1716"/>
    <cellStyle name="Normal 2 2 3 3 2 4 2" xfId="1717"/>
    <cellStyle name="Normal 2 2 3 3 2 4 2 2" xfId="1718"/>
    <cellStyle name="Normal 2 2 3 3 2 4 3" xfId="1719"/>
    <cellStyle name="Normal 2 2 3 3 2 5" xfId="1720"/>
    <cellStyle name="Normal 2 2 3 3 2 5 2" xfId="1721"/>
    <cellStyle name="Normal 2 2 3 3 2 5 2 2" xfId="1722"/>
    <cellStyle name="Normal 2 2 3 3 2 5 3" xfId="1723"/>
    <cellStyle name="Normal 2 2 3 3 2 6" xfId="1724"/>
    <cellStyle name="Normal 2 2 3 3 2 6 2" xfId="1725"/>
    <cellStyle name="Normal 2 2 3 3 2 6 2 2" xfId="1726"/>
    <cellStyle name="Normal 2 2 3 3 2 6 3" xfId="1727"/>
    <cellStyle name="Normal 2 2 3 3 2 7" xfId="1728"/>
    <cellStyle name="Normal 2 2 3 3 2 7 2" xfId="1729"/>
    <cellStyle name="Normal 2 2 3 3 2 7 2 2" xfId="1730"/>
    <cellStyle name="Normal 2 2 3 3 2 7 3" xfId="1731"/>
    <cellStyle name="Normal 2 2 3 3 2 8" xfId="1732"/>
    <cellStyle name="Normal 2 2 3 3 2 8 2" xfId="1733"/>
    <cellStyle name="Normal 2 2 3 3 2 8 2 2" xfId="1734"/>
    <cellStyle name="Normal 2 2 3 3 2 8 3" xfId="1735"/>
    <cellStyle name="Normal 2 2 3 3 2 9" xfId="1736"/>
    <cellStyle name="Normal 2 2 3 3 2 9 2" xfId="1737"/>
    <cellStyle name="Normal 2 2 3 3 3" xfId="1738"/>
    <cellStyle name="Normal 2 2 3 3 3 2" xfId="1739"/>
    <cellStyle name="Normal 2 2 3 3 3 2 2" xfId="1740"/>
    <cellStyle name="Normal 2 2 3 3 3 2 2 2" xfId="1741"/>
    <cellStyle name="Normal 2 2 3 3 3 2 3" xfId="1742"/>
    <cellStyle name="Normal 2 2 3 3 3 3" xfId="1743"/>
    <cellStyle name="Normal 2 2 3 3 3 3 2" xfId="1744"/>
    <cellStyle name="Normal 2 2 3 3 3 3 2 2" xfId="1745"/>
    <cellStyle name="Normal 2 2 3 3 3 3 3" xfId="1746"/>
    <cellStyle name="Normal 2 2 3 3 3 4" xfId="1747"/>
    <cellStyle name="Normal 2 2 3 3 3 4 2" xfId="1748"/>
    <cellStyle name="Normal 2 2 3 3 3 4 2 2" xfId="1749"/>
    <cellStyle name="Normal 2 2 3 3 3 4 3" xfId="1750"/>
    <cellStyle name="Normal 2 2 3 3 3 5" xfId="1751"/>
    <cellStyle name="Normal 2 2 3 3 3 5 2" xfId="1752"/>
    <cellStyle name="Normal 2 2 3 3 3 5 2 2" xfId="1753"/>
    <cellStyle name="Normal 2 2 3 3 3 5 3" xfId="1754"/>
    <cellStyle name="Normal 2 2 3 3 3 6" xfId="1755"/>
    <cellStyle name="Normal 2 2 3 3 3 6 2" xfId="1756"/>
    <cellStyle name="Normal 2 2 3 3 3 6 2 2" xfId="1757"/>
    <cellStyle name="Normal 2 2 3 3 3 6 3" xfId="1758"/>
    <cellStyle name="Normal 2 2 3 3 3 7" xfId="1759"/>
    <cellStyle name="Normal 2 2 3 3 3 7 2" xfId="1760"/>
    <cellStyle name="Normal 2 2 3 3 3 8" xfId="1761"/>
    <cellStyle name="Normal 2 2 3 3 4" xfId="1762"/>
    <cellStyle name="Normal 2 2 3 3 4 2" xfId="1763"/>
    <cellStyle name="Normal 2 2 3 3 4 2 2" xfId="1764"/>
    <cellStyle name="Normal 2 2 3 3 4 2 2 2" xfId="1765"/>
    <cellStyle name="Normal 2 2 3 3 4 2 3" xfId="1766"/>
    <cellStyle name="Normal 2 2 3 3 4 3" xfId="1767"/>
    <cellStyle name="Normal 2 2 3 3 4 3 2" xfId="1768"/>
    <cellStyle name="Normal 2 2 3 3 4 3 2 2" xfId="1769"/>
    <cellStyle name="Normal 2 2 3 3 4 3 3" xfId="1770"/>
    <cellStyle name="Normal 2 2 3 3 4 4" xfId="1771"/>
    <cellStyle name="Normal 2 2 3 3 4 4 2" xfId="1772"/>
    <cellStyle name="Normal 2 2 3 3 4 4 2 2" xfId="1773"/>
    <cellStyle name="Normal 2 2 3 3 4 4 3" xfId="1774"/>
    <cellStyle name="Normal 2 2 3 3 4 5" xfId="1775"/>
    <cellStyle name="Normal 2 2 3 3 4 5 2" xfId="1776"/>
    <cellStyle name="Normal 2 2 3 3 4 5 2 2" xfId="1777"/>
    <cellStyle name="Normal 2 2 3 3 4 5 3" xfId="1778"/>
    <cellStyle name="Normal 2 2 3 3 4 6" xfId="1779"/>
    <cellStyle name="Normal 2 2 3 3 4 6 2" xfId="1780"/>
    <cellStyle name="Normal 2 2 3 3 4 6 2 2" xfId="1781"/>
    <cellStyle name="Normal 2 2 3 3 4 6 3" xfId="1782"/>
    <cellStyle name="Normal 2 2 3 3 4 7" xfId="1783"/>
    <cellStyle name="Normal 2 2 3 3 4 7 2" xfId="1784"/>
    <cellStyle name="Normal 2 2 3 3 4 8" xfId="1785"/>
    <cellStyle name="Normal 2 2 3 3 5" xfId="1786"/>
    <cellStyle name="Normal 2 2 3 3 5 2" xfId="1787"/>
    <cellStyle name="Normal 2 2 3 3 5 2 2" xfId="1788"/>
    <cellStyle name="Normal 2 2 3 3 5 3" xfId="1789"/>
    <cellStyle name="Normal 2 2 3 3 6" xfId="1790"/>
    <cellStyle name="Normal 2 2 3 3 6 2" xfId="1791"/>
    <cellStyle name="Normal 2 2 3 3 6 2 2" xfId="1792"/>
    <cellStyle name="Normal 2 2 3 3 6 3" xfId="1793"/>
    <cellStyle name="Normal 2 2 3 3 7" xfId="1794"/>
    <cellStyle name="Normal 2 2 3 3 7 2" xfId="1795"/>
    <cellStyle name="Normal 2 2 3 3 7 2 2" xfId="1796"/>
    <cellStyle name="Normal 2 2 3 3 7 3" xfId="1797"/>
    <cellStyle name="Normal 2 2 3 3 8" xfId="1798"/>
    <cellStyle name="Normal 2 2 3 3 8 2" xfId="1799"/>
    <cellStyle name="Normal 2 2 3 3 8 2 2" xfId="1800"/>
    <cellStyle name="Normal 2 2 3 3 8 3" xfId="1801"/>
    <cellStyle name="Normal 2 2 3 3 9" xfId="1802"/>
    <cellStyle name="Normal 2 2 3 3 9 2" xfId="1803"/>
    <cellStyle name="Normal 2 2 3 3 9 2 2" xfId="1804"/>
    <cellStyle name="Normal 2 2 3 3 9 3" xfId="1805"/>
    <cellStyle name="Normal 2 2 3 4" xfId="1806"/>
    <cellStyle name="Normal 2 2 3 4 10" xfId="1807"/>
    <cellStyle name="Normal 2 2 3 4 2" xfId="1808"/>
    <cellStyle name="Normal 2 2 3 4 2 2" xfId="1809"/>
    <cellStyle name="Normal 2 2 3 4 2 2 2" xfId="1810"/>
    <cellStyle name="Normal 2 2 3 4 2 2 2 2" xfId="1811"/>
    <cellStyle name="Normal 2 2 3 4 2 2 3" xfId="1812"/>
    <cellStyle name="Normal 2 2 3 4 2 3" xfId="1813"/>
    <cellStyle name="Normal 2 2 3 4 2 3 2" xfId="1814"/>
    <cellStyle name="Normal 2 2 3 4 2 3 2 2" xfId="1815"/>
    <cellStyle name="Normal 2 2 3 4 2 3 3" xfId="1816"/>
    <cellStyle name="Normal 2 2 3 4 2 4" xfId="1817"/>
    <cellStyle name="Normal 2 2 3 4 2 4 2" xfId="1818"/>
    <cellStyle name="Normal 2 2 3 4 2 4 2 2" xfId="1819"/>
    <cellStyle name="Normal 2 2 3 4 2 4 3" xfId="1820"/>
    <cellStyle name="Normal 2 2 3 4 2 5" xfId="1821"/>
    <cellStyle name="Normal 2 2 3 4 2 5 2" xfId="1822"/>
    <cellStyle name="Normal 2 2 3 4 2 5 2 2" xfId="1823"/>
    <cellStyle name="Normal 2 2 3 4 2 5 3" xfId="1824"/>
    <cellStyle name="Normal 2 2 3 4 2 6" xfId="1825"/>
    <cellStyle name="Normal 2 2 3 4 2 6 2" xfId="1826"/>
    <cellStyle name="Normal 2 2 3 4 2 6 2 2" xfId="1827"/>
    <cellStyle name="Normal 2 2 3 4 2 6 3" xfId="1828"/>
    <cellStyle name="Normal 2 2 3 4 2 7" xfId="1829"/>
    <cellStyle name="Normal 2 2 3 4 2 7 2" xfId="1830"/>
    <cellStyle name="Normal 2 2 3 4 2 8" xfId="1831"/>
    <cellStyle name="Normal 2 2 3 4 3" xfId="1832"/>
    <cellStyle name="Normal 2 2 3 4 3 2" xfId="1833"/>
    <cellStyle name="Normal 2 2 3 4 3 2 2" xfId="1834"/>
    <cellStyle name="Normal 2 2 3 4 3 2 2 2" xfId="1835"/>
    <cellStyle name="Normal 2 2 3 4 3 2 3" xfId="1836"/>
    <cellStyle name="Normal 2 2 3 4 3 3" xfId="1837"/>
    <cellStyle name="Normal 2 2 3 4 3 3 2" xfId="1838"/>
    <cellStyle name="Normal 2 2 3 4 3 3 2 2" xfId="1839"/>
    <cellStyle name="Normal 2 2 3 4 3 3 3" xfId="1840"/>
    <cellStyle name="Normal 2 2 3 4 3 4" xfId="1841"/>
    <cellStyle name="Normal 2 2 3 4 3 4 2" xfId="1842"/>
    <cellStyle name="Normal 2 2 3 4 3 4 2 2" xfId="1843"/>
    <cellStyle name="Normal 2 2 3 4 3 4 3" xfId="1844"/>
    <cellStyle name="Normal 2 2 3 4 3 5" xfId="1845"/>
    <cellStyle name="Normal 2 2 3 4 3 5 2" xfId="1846"/>
    <cellStyle name="Normal 2 2 3 4 3 5 2 2" xfId="1847"/>
    <cellStyle name="Normal 2 2 3 4 3 5 3" xfId="1848"/>
    <cellStyle name="Normal 2 2 3 4 3 6" xfId="1849"/>
    <cellStyle name="Normal 2 2 3 4 3 6 2" xfId="1850"/>
    <cellStyle name="Normal 2 2 3 4 3 6 2 2" xfId="1851"/>
    <cellStyle name="Normal 2 2 3 4 3 6 3" xfId="1852"/>
    <cellStyle name="Normal 2 2 3 4 3 7" xfId="1853"/>
    <cellStyle name="Normal 2 2 3 4 3 7 2" xfId="1854"/>
    <cellStyle name="Normal 2 2 3 4 3 8" xfId="1855"/>
    <cellStyle name="Normal 2 2 3 4 4" xfId="1856"/>
    <cellStyle name="Normal 2 2 3 4 4 2" xfId="1857"/>
    <cellStyle name="Normal 2 2 3 4 4 2 2" xfId="1858"/>
    <cellStyle name="Normal 2 2 3 4 4 3" xfId="1859"/>
    <cellStyle name="Normal 2 2 3 4 5" xfId="1860"/>
    <cellStyle name="Normal 2 2 3 4 5 2" xfId="1861"/>
    <cellStyle name="Normal 2 2 3 4 5 2 2" xfId="1862"/>
    <cellStyle name="Normal 2 2 3 4 5 3" xfId="1863"/>
    <cellStyle name="Normal 2 2 3 4 6" xfId="1864"/>
    <cellStyle name="Normal 2 2 3 4 6 2" xfId="1865"/>
    <cellStyle name="Normal 2 2 3 4 6 2 2" xfId="1866"/>
    <cellStyle name="Normal 2 2 3 4 6 3" xfId="1867"/>
    <cellStyle name="Normal 2 2 3 4 7" xfId="1868"/>
    <cellStyle name="Normal 2 2 3 4 7 2" xfId="1869"/>
    <cellStyle name="Normal 2 2 3 4 7 2 2" xfId="1870"/>
    <cellStyle name="Normal 2 2 3 4 7 3" xfId="1871"/>
    <cellStyle name="Normal 2 2 3 4 8" xfId="1872"/>
    <cellStyle name="Normal 2 2 3 4 8 2" xfId="1873"/>
    <cellStyle name="Normal 2 2 3 4 8 2 2" xfId="1874"/>
    <cellStyle name="Normal 2 2 3 4 8 3" xfId="1875"/>
    <cellStyle name="Normal 2 2 3 4 9" xfId="1876"/>
    <cellStyle name="Normal 2 2 3 4 9 2" xfId="1877"/>
    <cellStyle name="Normal 2 2 3 5" xfId="1878"/>
    <cellStyle name="Normal 2 2 3 5 2" xfId="1879"/>
    <cellStyle name="Normal 2 2 3 5 2 2" xfId="1880"/>
    <cellStyle name="Normal 2 2 3 5 2 2 2" xfId="1881"/>
    <cellStyle name="Normal 2 2 3 5 2 3" xfId="1882"/>
    <cellStyle name="Normal 2 2 3 5 3" xfId="1883"/>
    <cellStyle name="Normal 2 2 3 5 3 2" xfId="1884"/>
    <cellStyle name="Normal 2 2 3 5 3 2 2" xfId="1885"/>
    <cellStyle name="Normal 2 2 3 5 3 3" xfId="1886"/>
    <cellStyle name="Normal 2 2 3 5 4" xfId="1887"/>
    <cellStyle name="Normal 2 2 3 5 4 2" xfId="1888"/>
    <cellStyle name="Normal 2 2 3 5 4 2 2" xfId="1889"/>
    <cellStyle name="Normal 2 2 3 5 4 3" xfId="1890"/>
    <cellStyle name="Normal 2 2 3 5 5" xfId="1891"/>
    <cellStyle name="Normal 2 2 3 5 5 2" xfId="1892"/>
    <cellStyle name="Normal 2 2 3 5 5 2 2" xfId="1893"/>
    <cellStyle name="Normal 2 2 3 5 5 3" xfId="1894"/>
    <cellStyle name="Normal 2 2 3 5 6" xfId="1895"/>
    <cellStyle name="Normal 2 2 3 5 6 2" xfId="1896"/>
    <cellStyle name="Normal 2 2 3 5 6 2 2" xfId="1897"/>
    <cellStyle name="Normal 2 2 3 5 6 3" xfId="1898"/>
    <cellStyle name="Normal 2 2 3 5 7" xfId="1899"/>
    <cellStyle name="Normal 2 2 3 5 7 2" xfId="1900"/>
    <cellStyle name="Normal 2 2 3 5 8" xfId="1901"/>
    <cellStyle name="Normal 2 2 3 6" xfId="1902"/>
    <cellStyle name="Normal 2 2 3 6 2" xfId="1903"/>
    <cellStyle name="Normal 2 2 3 6 2 2" xfId="1904"/>
    <cellStyle name="Normal 2 2 3 6 2 2 2" xfId="1905"/>
    <cellStyle name="Normal 2 2 3 6 2 3" xfId="1906"/>
    <cellStyle name="Normal 2 2 3 6 3" xfId="1907"/>
    <cellStyle name="Normal 2 2 3 6 3 2" xfId="1908"/>
    <cellStyle name="Normal 2 2 3 6 3 2 2" xfId="1909"/>
    <cellStyle name="Normal 2 2 3 6 3 3" xfId="1910"/>
    <cellStyle name="Normal 2 2 3 6 4" xfId="1911"/>
    <cellStyle name="Normal 2 2 3 6 4 2" xfId="1912"/>
    <cellStyle name="Normal 2 2 3 6 4 2 2" xfId="1913"/>
    <cellStyle name="Normal 2 2 3 6 4 3" xfId="1914"/>
    <cellStyle name="Normal 2 2 3 6 5" xfId="1915"/>
    <cellStyle name="Normal 2 2 3 6 5 2" xfId="1916"/>
    <cellStyle name="Normal 2 2 3 6 5 2 2" xfId="1917"/>
    <cellStyle name="Normal 2 2 3 6 5 3" xfId="1918"/>
    <cellStyle name="Normal 2 2 3 6 6" xfId="1919"/>
    <cellStyle name="Normal 2 2 3 6 6 2" xfId="1920"/>
    <cellStyle name="Normal 2 2 3 6 6 2 2" xfId="1921"/>
    <cellStyle name="Normal 2 2 3 6 6 3" xfId="1922"/>
    <cellStyle name="Normal 2 2 3 6 7" xfId="1923"/>
    <cellStyle name="Normal 2 2 3 6 7 2" xfId="1924"/>
    <cellStyle name="Normal 2 2 3 6 8" xfId="1925"/>
    <cellStyle name="Normal 2 2 3 7" xfId="1926"/>
    <cellStyle name="Normal 2 2 3 7 2" xfId="1927"/>
    <cellStyle name="Normal 2 2 3 7 2 2" xfId="1928"/>
    <cellStyle name="Normal 2 2 3 7 3" xfId="1929"/>
    <cellStyle name="Normal 2 2 3 8" xfId="1930"/>
    <cellStyle name="Normal 2 2 3 8 2" xfId="1931"/>
    <cellStyle name="Normal 2 2 3 8 2 2" xfId="1932"/>
    <cellStyle name="Normal 2 2 3 8 3" xfId="1933"/>
    <cellStyle name="Normal 2 2 3 9" xfId="1934"/>
    <cellStyle name="Normal 2 2 3 9 2" xfId="1935"/>
    <cellStyle name="Normal 2 2 3 9 2 2" xfId="1936"/>
    <cellStyle name="Normal 2 2 3 9 3" xfId="1937"/>
    <cellStyle name="Normal 2 2 4" xfId="1938"/>
    <cellStyle name="Normal 2 2 4 2" xfId="1939"/>
    <cellStyle name="Normal 2 2 5" xfId="1940"/>
    <cellStyle name="Normal 2 2 5 2" xfId="1941"/>
    <cellStyle name="Normal 2 2 5 3" xfId="1942"/>
    <cellStyle name="Normal 2 2 5 3 2" xfId="1943"/>
    <cellStyle name="Normal 2 2 6" xfId="1944"/>
    <cellStyle name="Normal 2 2 7" xfId="1945"/>
    <cellStyle name="Normal 2 2 8" xfId="1946"/>
    <cellStyle name="Normal 2 2 9" xfId="1947"/>
    <cellStyle name="Normal 2 3" xfId="1948"/>
    <cellStyle name="Normal 2 3 10" xfId="1949"/>
    <cellStyle name="Normal 2 3 10 2" xfId="1950"/>
    <cellStyle name="Normal 2 3 10 2 2" xfId="1951"/>
    <cellStyle name="Normal 2 3 10 3" xfId="1952"/>
    <cellStyle name="Normal 2 3 11" xfId="1953"/>
    <cellStyle name="Normal 2 3 11 2" xfId="1954"/>
    <cellStyle name="Normal 2 3 11 2 2" xfId="1955"/>
    <cellStyle name="Normal 2 3 11 3" xfId="1956"/>
    <cellStyle name="Normal 2 3 12" xfId="1957"/>
    <cellStyle name="Normal 2 3 12 2" xfId="1958"/>
    <cellStyle name="Normal 2 3 12 2 2" xfId="1959"/>
    <cellStyle name="Normal 2 3 12 3" xfId="1960"/>
    <cellStyle name="Normal 2 3 13" xfId="1961"/>
    <cellStyle name="Normal 2 3 13 2" xfId="1962"/>
    <cellStyle name="Normal 2 3 13 2 2" xfId="1963"/>
    <cellStyle name="Normal 2 3 13 3" xfId="1964"/>
    <cellStyle name="Normal 2 3 14" xfId="1965"/>
    <cellStyle name="Normal 2 3 14 2" xfId="1966"/>
    <cellStyle name="Normal 2 3 2" xfId="1967"/>
    <cellStyle name="Normal 2 3 2 10" xfId="1968"/>
    <cellStyle name="Normal 2 3 2 10 2" xfId="1969"/>
    <cellStyle name="Normal 2 3 2 10 2 2" xfId="1970"/>
    <cellStyle name="Normal 2 3 2 10 3" xfId="1971"/>
    <cellStyle name="Normal 2 3 2 11" xfId="1972"/>
    <cellStyle name="Normal 2 3 2 11 2" xfId="1973"/>
    <cellStyle name="Normal 2 3 2 11 2 2" xfId="1974"/>
    <cellStyle name="Normal 2 3 2 11 3" xfId="1975"/>
    <cellStyle name="Normal 2 3 2 12" xfId="1976"/>
    <cellStyle name="Normal 2 3 2 12 2" xfId="1977"/>
    <cellStyle name="Normal 2 3 2 2" xfId="1978"/>
    <cellStyle name="Normal 2 3 2 2 10" xfId="1979"/>
    <cellStyle name="Normal 2 3 2 2 10 2" xfId="1980"/>
    <cellStyle name="Normal 2 3 2 2 11" xfId="1981"/>
    <cellStyle name="Normal 2 3 2 2 2" xfId="1982"/>
    <cellStyle name="Normal 2 3 2 2 2 10" xfId="1983"/>
    <cellStyle name="Normal 2 3 2 2 2 2" xfId="1984"/>
    <cellStyle name="Normal 2 3 2 2 2 2 2" xfId="1985"/>
    <cellStyle name="Normal 2 3 2 2 2 2 2 2" xfId="1986"/>
    <cellStyle name="Normal 2 3 2 2 2 2 2 2 2" xfId="1987"/>
    <cellStyle name="Normal 2 3 2 2 2 2 2 3" xfId="1988"/>
    <cellStyle name="Normal 2 3 2 2 2 2 3" xfId="1989"/>
    <cellStyle name="Normal 2 3 2 2 2 2 3 2" xfId="1990"/>
    <cellStyle name="Normal 2 3 2 2 2 2 3 2 2" xfId="1991"/>
    <cellStyle name="Normal 2 3 2 2 2 2 3 3" xfId="1992"/>
    <cellStyle name="Normal 2 3 2 2 2 2 4" xfId="1993"/>
    <cellStyle name="Normal 2 3 2 2 2 2 4 2" xfId="1994"/>
    <cellStyle name="Normal 2 3 2 2 2 2 4 2 2" xfId="1995"/>
    <cellStyle name="Normal 2 3 2 2 2 2 4 3" xfId="1996"/>
    <cellStyle name="Normal 2 3 2 2 2 2 5" xfId="1997"/>
    <cellStyle name="Normal 2 3 2 2 2 2 5 2" xfId="1998"/>
    <cellStyle name="Normal 2 3 2 2 2 2 5 2 2" xfId="1999"/>
    <cellStyle name="Normal 2 3 2 2 2 2 5 3" xfId="2000"/>
    <cellStyle name="Normal 2 3 2 2 2 2 6" xfId="2001"/>
    <cellStyle name="Normal 2 3 2 2 2 2 6 2" xfId="2002"/>
    <cellStyle name="Normal 2 3 2 2 2 2 6 2 2" xfId="2003"/>
    <cellStyle name="Normal 2 3 2 2 2 2 6 3" xfId="2004"/>
    <cellStyle name="Normal 2 3 2 2 2 2 7" xfId="2005"/>
    <cellStyle name="Normal 2 3 2 2 2 2 7 2" xfId="2006"/>
    <cellStyle name="Normal 2 3 2 2 2 2 8" xfId="2007"/>
    <cellStyle name="Normal 2 3 2 2 2 3" xfId="2008"/>
    <cellStyle name="Normal 2 3 2 2 2 3 2" xfId="2009"/>
    <cellStyle name="Normal 2 3 2 2 2 3 2 2" xfId="2010"/>
    <cellStyle name="Normal 2 3 2 2 2 3 2 2 2" xfId="2011"/>
    <cellStyle name="Normal 2 3 2 2 2 3 2 3" xfId="2012"/>
    <cellStyle name="Normal 2 3 2 2 2 3 3" xfId="2013"/>
    <cellStyle name="Normal 2 3 2 2 2 3 3 2" xfId="2014"/>
    <cellStyle name="Normal 2 3 2 2 2 3 3 2 2" xfId="2015"/>
    <cellStyle name="Normal 2 3 2 2 2 3 3 3" xfId="2016"/>
    <cellStyle name="Normal 2 3 2 2 2 3 4" xfId="2017"/>
    <cellStyle name="Normal 2 3 2 2 2 3 4 2" xfId="2018"/>
    <cellStyle name="Normal 2 3 2 2 2 3 4 2 2" xfId="2019"/>
    <cellStyle name="Normal 2 3 2 2 2 3 4 3" xfId="2020"/>
    <cellStyle name="Normal 2 3 2 2 2 3 5" xfId="2021"/>
    <cellStyle name="Normal 2 3 2 2 2 3 5 2" xfId="2022"/>
    <cellStyle name="Normal 2 3 2 2 2 3 5 2 2" xfId="2023"/>
    <cellStyle name="Normal 2 3 2 2 2 3 5 3" xfId="2024"/>
    <cellStyle name="Normal 2 3 2 2 2 3 6" xfId="2025"/>
    <cellStyle name="Normal 2 3 2 2 2 3 6 2" xfId="2026"/>
    <cellStyle name="Normal 2 3 2 2 2 3 6 2 2" xfId="2027"/>
    <cellStyle name="Normal 2 3 2 2 2 3 6 3" xfId="2028"/>
    <cellStyle name="Normal 2 3 2 2 2 3 7" xfId="2029"/>
    <cellStyle name="Normal 2 3 2 2 2 3 7 2" xfId="2030"/>
    <cellStyle name="Normal 2 3 2 2 2 3 8" xfId="2031"/>
    <cellStyle name="Normal 2 3 2 2 2 4" xfId="2032"/>
    <cellStyle name="Normal 2 3 2 2 2 4 2" xfId="2033"/>
    <cellStyle name="Normal 2 3 2 2 2 4 2 2" xfId="2034"/>
    <cellStyle name="Normal 2 3 2 2 2 4 3" xfId="2035"/>
    <cellStyle name="Normal 2 3 2 2 2 5" xfId="2036"/>
    <cellStyle name="Normal 2 3 2 2 2 5 2" xfId="2037"/>
    <cellStyle name="Normal 2 3 2 2 2 5 2 2" xfId="2038"/>
    <cellStyle name="Normal 2 3 2 2 2 5 3" xfId="2039"/>
    <cellStyle name="Normal 2 3 2 2 2 6" xfId="2040"/>
    <cellStyle name="Normal 2 3 2 2 2 6 2" xfId="2041"/>
    <cellStyle name="Normal 2 3 2 2 2 6 2 2" xfId="2042"/>
    <cellStyle name="Normal 2 3 2 2 2 6 3" xfId="2043"/>
    <cellStyle name="Normal 2 3 2 2 2 7" xfId="2044"/>
    <cellStyle name="Normal 2 3 2 2 2 7 2" xfId="2045"/>
    <cellStyle name="Normal 2 3 2 2 2 7 2 2" xfId="2046"/>
    <cellStyle name="Normal 2 3 2 2 2 7 3" xfId="2047"/>
    <cellStyle name="Normal 2 3 2 2 2 8" xfId="2048"/>
    <cellStyle name="Normal 2 3 2 2 2 8 2" xfId="2049"/>
    <cellStyle name="Normal 2 3 2 2 2 8 2 2" xfId="2050"/>
    <cellStyle name="Normal 2 3 2 2 2 8 3" xfId="2051"/>
    <cellStyle name="Normal 2 3 2 2 2 9" xfId="2052"/>
    <cellStyle name="Normal 2 3 2 2 2 9 2" xfId="2053"/>
    <cellStyle name="Normal 2 3 2 2 3" xfId="2054"/>
    <cellStyle name="Normal 2 3 2 2 3 2" xfId="2055"/>
    <cellStyle name="Normal 2 3 2 2 3 2 2" xfId="2056"/>
    <cellStyle name="Normal 2 3 2 2 3 2 2 2" xfId="2057"/>
    <cellStyle name="Normal 2 3 2 2 3 2 3" xfId="2058"/>
    <cellStyle name="Normal 2 3 2 2 3 3" xfId="2059"/>
    <cellStyle name="Normal 2 3 2 2 3 3 2" xfId="2060"/>
    <cellStyle name="Normal 2 3 2 2 3 3 2 2" xfId="2061"/>
    <cellStyle name="Normal 2 3 2 2 3 3 3" xfId="2062"/>
    <cellStyle name="Normal 2 3 2 2 3 4" xfId="2063"/>
    <cellStyle name="Normal 2 3 2 2 3 4 2" xfId="2064"/>
    <cellStyle name="Normal 2 3 2 2 3 4 2 2" xfId="2065"/>
    <cellStyle name="Normal 2 3 2 2 3 4 3" xfId="2066"/>
    <cellStyle name="Normal 2 3 2 2 3 5" xfId="2067"/>
    <cellStyle name="Normal 2 3 2 2 3 5 2" xfId="2068"/>
    <cellStyle name="Normal 2 3 2 2 3 5 2 2" xfId="2069"/>
    <cellStyle name="Normal 2 3 2 2 3 5 3" xfId="2070"/>
    <cellStyle name="Normal 2 3 2 2 3 6" xfId="2071"/>
    <cellStyle name="Normal 2 3 2 2 3 6 2" xfId="2072"/>
    <cellStyle name="Normal 2 3 2 2 3 6 2 2" xfId="2073"/>
    <cellStyle name="Normal 2 3 2 2 3 6 3" xfId="2074"/>
    <cellStyle name="Normal 2 3 2 2 3 7" xfId="2075"/>
    <cellStyle name="Normal 2 3 2 2 3 7 2" xfId="2076"/>
    <cellStyle name="Normal 2 3 2 2 3 8" xfId="2077"/>
    <cellStyle name="Normal 2 3 2 2 4" xfId="2078"/>
    <cellStyle name="Normal 2 3 2 2 4 2" xfId="2079"/>
    <cellStyle name="Normal 2 3 2 2 4 2 2" xfId="2080"/>
    <cellStyle name="Normal 2 3 2 2 4 2 2 2" xfId="2081"/>
    <cellStyle name="Normal 2 3 2 2 4 2 3" xfId="2082"/>
    <cellStyle name="Normal 2 3 2 2 4 3" xfId="2083"/>
    <cellStyle name="Normal 2 3 2 2 4 3 2" xfId="2084"/>
    <cellStyle name="Normal 2 3 2 2 4 3 2 2" xfId="2085"/>
    <cellStyle name="Normal 2 3 2 2 4 3 3" xfId="2086"/>
    <cellStyle name="Normal 2 3 2 2 4 4" xfId="2087"/>
    <cellStyle name="Normal 2 3 2 2 4 4 2" xfId="2088"/>
    <cellStyle name="Normal 2 3 2 2 4 4 2 2" xfId="2089"/>
    <cellStyle name="Normal 2 3 2 2 4 4 3" xfId="2090"/>
    <cellStyle name="Normal 2 3 2 2 4 5" xfId="2091"/>
    <cellStyle name="Normal 2 3 2 2 4 5 2" xfId="2092"/>
    <cellStyle name="Normal 2 3 2 2 4 5 2 2" xfId="2093"/>
    <cellStyle name="Normal 2 3 2 2 4 5 3" xfId="2094"/>
    <cellStyle name="Normal 2 3 2 2 4 6" xfId="2095"/>
    <cellStyle name="Normal 2 3 2 2 4 6 2" xfId="2096"/>
    <cellStyle name="Normal 2 3 2 2 4 6 2 2" xfId="2097"/>
    <cellStyle name="Normal 2 3 2 2 4 6 3" xfId="2098"/>
    <cellStyle name="Normal 2 3 2 2 4 7" xfId="2099"/>
    <cellStyle name="Normal 2 3 2 2 4 7 2" xfId="2100"/>
    <cellStyle name="Normal 2 3 2 2 4 8" xfId="2101"/>
    <cellStyle name="Normal 2 3 2 2 5" xfId="2102"/>
    <cellStyle name="Normal 2 3 2 2 5 2" xfId="2103"/>
    <cellStyle name="Normal 2 3 2 2 5 2 2" xfId="2104"/>
    <cellStyle name="Normal 2 3 2 2 5 3" xfId="2105"/>
    <cellStyle name="Normal 2 3 2 2 6" xfId="2106"/>
    <cellStyle name="Normal 2 3 2 2 6 2" xfId="2107"/>
    <cellStyle name="Normal 2 3 2 2 6 2 2" xfId="2108"/>
    <cellStyle name="Normal 2 3 2 2 6 3" xfId="2109"/>
    <cellStyle name="Normal 2 3 2 2 7" xfId="2110"/>
    <cellStyle name="Normal 2 3 2 2 7 2" xfId="2111"/>
    <cellStyle name="Normal 2 3 2 2 7 2 2" xfId="2112"/>
    <cellStyle name="Normal 2 3 2 2 7 3" xfId="2113"/>
    <cellStyle name="Normal 2 3 2 2 8" xfId="2114"/>
    <cellStyle name="Normal 2 3 2 2 8 2" xfId="2115"/>
    <cellStyle name="Normal 2 3 2 2 8 2 2" xfId="2116"/>
    <cellStyle name="Normal 2 3 2 2 8 3" xfId="2117"/>
    <cellStyle name="Normal 2 3 2 2 9" xfId="2118"/>
    <cellStyle name="Normal 2 3 2 2 9 2" xfId="2119"/>
    <cellStyle name="Normal 2 3 2 2 9 2 2" xfId="2120"/>
    <cellStyle name="Normal 2 3 2 2 9 3" xfId="2121"/>
    <cellStyle name="Normal 2 3 2 3" xfId="2122"/>
    <cellStyle name="Normal 2 3 2 3 10" xfId="2123"/>
    <cellStyle name="Normal 2 3 2 3 10 2" xfId="2124"/>
    <cellStyle name="Normal 2 3 2 3 11" xfId="2125"/>
    <cellStyle name="Normal 2 3 2 3 2" xfId="2126"/>
    <cellStyle name="Normal 2 3 2 3 2 10" xfId="2127"/>
    <cellStyle name="Normal 2 3 2 3 2 2" xfId="2128"/>
    <cellStyle name="Normal 2 3 2 3 2 2 2" xfId="2129"/>
    <cellStyle name="Normal 2 3 2 3 2 2 2 2" xfId="2130"/>
    <cellStyle name="Normal 2 3 2 3 2 2 2 2 2" xfId="2131"/>
    <cellStyle name="Normal 2 3 2 3 2 2 2 3" xfId="2132"/>
    <cellStyle name="Normal 2 3 2 3 2 2 3" xfId="2133"/>
    <cellStyle name="Normal 2 3 2 3 2 2 3 2" xfId="2134"/>
    <cellStyle name="Normal 2 3 2 3 2 2 3 2 2" xfId="2135"/>
    <cellStyle name="Normal 2 3 2 3 2 2 3 3" xfId="2136"/>
    <cellStyle name="Normal 2 3 2 3 2 2 4" xfId="2137"/>
    <cellStyle name="Normal 2 3 2 3 2 2 4 2" xfId="2138"/>
    <cellStyle name="Normal 2 3 2 3 2 2 4 2 2" xfId="2139"/>
    <cellStyle name="Normal 2 3 2 3 2 2 4 3" xfId="2140"/>
    <cellStyle name="Normal 2 3 2 3 2 2 5" xfId="2141"/>
    <cellStyle name="Normal 2 3 2 3 2 2 5 2" xfId="2142"/>
    <cellStyle name="Normal 2 3 2 3 2 2 5 2 2" xfId="2143"/>
    <cellStyle name="Normal 2 3 2 3 2 2 5 3" xfId="2144"/>
    <cellStyle name="Normal 2 3 2 3 2 2 6" xfId="2145"/>
    <cellStyle name="Normal 2 3 2 3 2 2 6 2" xfId="2146"/>
    <cellStyle name="Normal 2 3 2 3 2 2 6 2 2" xfId="2147"/>
    <cellStyle name="Normal 2 3 2 3 2 2 6 3" xfId="2148"/>
    <cellStyle name="Normal 2 3 2 3 2 2 7" xfId="2149"/>
    <cellStyle name="Normal 2 3 2 3 2 2 7 2" xfId="2150"/>
    <cellStyle name="Normal 2 3 2 3 2 2 8" xfId="2151"/>
    <cellStyle name="Normal 2 3 2 3 2 3" xfId="2152"/>
    <cellStyle name="Normal 2 3 2 3 2 3 2" xfId="2153"/>
    <cellStyle name="Normal 2 3 2 3 2 3 2 2" xfId="2154"/>
    <cellStyle name="Normal 2 3 2 3 2 3 2 2 2" xfId="2155"/>
    <cellStyle name="Normal 2 3 2 3 2 3 2 3" xfId="2156"/>
    <cellStyle name="Normal 2 3 2 3 2 3 3" xfId="2157"/>
    <cellStyle name="Normal 2 3 2 3 2 3 3 2" xfId="2158"/>
    <cellStyle name="Normal 2 3 2 3 2 3 3 2 2" xfId="2159"/>
    <cellStyle name="Normal 2 3 2 3 2 3 3 3" xfId="2160"/>
    <cellStyle name="Normal 2 3 2 3 2 3 4" xfId="2161"/>
    <cellStyle name="Normal 2 3 2 3 2 3 4 2" xfId="2162"/>
    <cellStyle name="Normal 2 3 2 3 2 3 4 2 2" xfId="2163"/>
    <cellStyle name="Normal 2 3 2 3 2 3 4 3" xfId="2164"/>
    <cellStyle name="Normal 2 3 2 3 2 3 5" xfId="2165"/>
    <cellStyle name="Normal 2 3 2 3 2 3 5 2" xfId="2166"/>
    <cellStyle name="Normal 2 3 2 3 2 3 5 2 2" xfId="2167"/>
    <cellStyle name="Normal 2 3 2 3 2 3 5 3" xfId="2168"/>
    <cellStyle name="Normal 2 3 2 3 2 3 6" xfId="2169"/>
    <cellStyle name="Normal 2 3 2 3 2 3 6 2" xfId="2170"/>
    <cellStyle name="Normal 2 3 2 3 2 3 6 2 2" xfId="2171"/>
    <cellStyle name="Normal 2 3 2 3 2 3 6 3" xfId="2172"/>
    <cellStyle name="Normal 2 3 2 3 2 3 7" xfId="2173"/>
    <cellStyle name="Normal 2 3 2 3 2 3 7 2" xfId="2174"/>
    <cellStyle name="Normal 2 3 2 3 2 3 8" xfId="2175"/>
    <cellStyle name="Normal 2 3 2 3 2 4" xfId="2176"/>
    <cellStyle name="Normal 2 3 2 3 2 4 2" xfId="2177"/>
    <cellStyle name="Normal 2 3 2 3 2 4 2 2" xfId="2178"/>
    <cellStyle name="Normal 2 3 2 3 2 4 3" xfId="2179"/>
    <cellStyle name="Normal 2 3 2 3 2 5" xfId="2180"/>
    <cellStyle name="Normal 2 3 2 3 2 5 2" xfId="2181"/>
    <cellStyle name="Normal 2 3 2 3 2 5 2 2" xfId="2182"/>
    <cellStyle name="Normal 2 3 2 3 2 5 3" xfId="2183"/>
    <cellStyle name="Normal 2 3 2 3 2 6" xfId="2184"/>
    <cellStyle name="Normal 2 3 2 3 2 6 2" xfId="2185"/>
    <cellStyle name="Normal 2 3 2 3 2 6 2 2" xfId="2186"/>
    <cellStyle name="Normal 2 3 2 3 2 6 3" xfId="2187"/>
    <cellStyle name="Normal 2 3 2 3 2 7" xfId="2188"/>
    <cellStyle name="Normal 2 3 2 3 2 7 2" xfId="2189"/>
    <cellStyle name="Normal 2 3 2 3 2 7 2 2" xfId="2190"/>
    <cellStyle name="Normal 2 3 2 3 2 7 3" xfId="2191"/>
    <cellStyle name="Normal 2 3 2 3 2 8" xfId="2192"/>
    <cellStyle name="Normal 2 3 2 3 2 8 2" xfId="2193"/>
    <cellStyle name="Normal 2 3 2 3 2 8 2 2" xfId="2194"/>
    <cellStyle name="Normal 2 3 2 3 2 8 3" xfId="2195"/>
    <cellStyle name="Normal 2 3 2 3 2 9" xfId="2196"/>
    <cellStyle name="Normal 2 3 2 3 2 9 2" xfId="2197"/>
    <cellStyle name="Normal 2 3 2 3 3" xfId="2198"/>
    <cellStyle name="Normal 2 3 2 3 3 2" xfId="2199"/>
    <cellStyle name="Normal 2 3 2 3 3 2 2" xfId="2200"/>
    <cellStyle name="Normal 2 3 2 3 3 2 2 2" xfId="2201"/>
    <cellStyle name="Normal 2 3 2 3 3 2 3" xfId="2202"/>
    <cellStyle name="Normal 2 3 2 3 3 3" xfId="2203"/>
    <cellStyle name="Normal 2 3 2 3 3 3 2" xfId="2204"/>
    <cellStyle name="Normal 2 3 2 3 3 3 2 2" xfId="2205"/>
    <cellStyle name="Normal 2 3 2 3 3 3 3" xfId="2206"/>
    <cellStyle name="Normal 2 3 2 3 3 4" xfId="2207"/>
    <cellStyle name="Normal 2 3 2 3 3 4 2" xfId="2208"/>
    <cellStyle name="Normal 2 3 2 3 3 4 2 2" xfId="2209"/>
    <cellStyle name="Normal 2 3 2 3 3 4 3" xfId="2210"/>
    <cellStyle name="Normal 2 3 2 3 3 5" xfId="2211"/>
    <cellStyle name="Normal 2 3 2 3 3 5 2" xfId="2212"/>
    <cellStyle name="Normal 2 3 2 3 3 5 2 2" xfId="2213"/>
    <cellStyle name="Normal 2 3 2 3 3 5 3" xfId="2214"/>
    <cellStyle name="Normal 2 3 2 3 3 6" xfId="2215"/>
    <cellStyle name="Normal 2 3 2 3 3 6 2" xfId="2216"/>
    <cellStyle name="Normal 2 3 2 3 3 6 2 2" xfId="2217"/>
    <cellStyle name="Normal 2 3 2 3 3 6 3" xfId="2218"/>
    <cellStyle name="Normal 2 3 2 3 3 7" xfId="2219"/>
    <cellStyle name="Normal 2 3 2 3 3 7 2" xfId="2220"/>
    <cellStyle name="Normal 2 3 2 3 3 8" xfId="2221"/>
    <cellStyle name="Normal 2 3 2 3 4" xfId="2222"/>
    <cellStyle name="Normal 2 3 2 3 4 2" xfId="2223"/>
    <cellStyle name="Normal 2 3 2 3 4 2 2" xfId="2224"/>
    <cellStyle name="Normal 2 3 2 3 4 2 2 2" xfId="2225"/>
    <cellStyle name="Normal 2 3 2 3 4 2 3" xfId="2226"/>
    <cellStyle name="Normal 2 3 2 3 4 3" xfId="2227"/>
    <cellStyle name="Normal 2 3 2 3 4 3 2" xfId="2228"/>
    <cellStyle name="Normal 2 3 2 3 4 3 2 2" xfId="2229"/>
    <cellStyle name="Normal 2 3 2 3 4 3 3" xfId="2230"/>
    <cellStyle name="Normal 2 3 2 3 4 4" xfId="2231"/>
    <cellStyle name="Normal 2 3 2 3 4 4 2" xfId="2232"/>
    <cellStyle name="Normal 2 3 2 3 4 4 2 2" xfId="2233"/>
    <cellStyle name="Normal 2 3 2 3 4 4 3" xfId="2234"/>
    <cellStyle name="Normal 2 3 2 3 4 5" xfId="2235"/>
    <cellStyle name="Normal 2 3 2 3 4 5 2" xfId="2236"/>
    <cellStyle name="Normal 2 3 2 3 4 5 2 2" xfId="2237"/>
    <cellStyle name="Normal 2 3 2 3 4 5 3" xfId="2238"/>
    <cellStyle name="Normal 2 3 2 3 4 6" xfId="2239"/>
    <cellStyle name="Normal 2 3 2 3 4 6 2" xfId="2240"/>
    <cellStyle name="Normal 2 3 2 3 4 6 2 2" xfId="2241"/>
    <cellStyle name="Normal 2 3 2 3 4 6 3" xfId="2242"/>
    <cellStyle name="Normal 2 3 2 3 4 7" xfId="2243"/>
    <cellStyle name="Normal 2 3 2 3 4 7 2" xfId="2244"/>
    <cellStyle name="Normal 2 3 2 3 4 8" xfId="2245"/>
    <cellStyle name="Normal 2 3 2 3 5" xfId="2246"/>
    <cellStyle name="Normal 2 3 2 3 5 2" xfId="2247"/>
    <cellStyle name="Normal 2 3 2 3 5 2 2" xfId="2248"/>
    <cellStyle name="Normal 2 3 2 3 5 3" xfId="2249"/>
    <cellStyle name="Normal 2 3 2 3 6" xfId="2250"/>
    <cellStyle name="Normal 2 3 2 3 6 2" xfId="2251"/>
    <cellStyle name="Normal 2 3 2 3 6 2 2" xfId="2252"/>
    <cellStyle name="Normal 2 3 2 3 6 3" xfId="2253"/>
    <cellStyle name="Normal 2 3 2 3 7" xfId="2254"/>
    <cellStyle name="Normal 2 3 2 3 7 2" xfId="2255"/>
    <cellStyle name="Normal 2 3 2 3 7 2 2" xfId="2256"/>
    <cellStyle name="Normal 2 3 2 3 7 3" xfId="2257"/>
    <cellStyle name="Normal 2 3 2 3 8" xfId="2258"/>
    <cellStyle name="Normal 2 3 2 3 8 2" xfId="2259"/>
    <cellStyle name="Normal 2 3 2 3 8 2 2" xfId="2260"/>
    <cellStyle name="Normal 2 3 2 3 8 3" xfId="2261"/>
    <cellStyle name="Normal 2 3 2 3 9" xfId="2262"/>
    <cellStyle name="Normal 2 3 2 3 9 2" xfId="2263"/>
    <cellStyle name="Normal 2 3 2 3 9 2 2" xfId="2264"/>
    <cellStyle name="Normal 2 3 2 3 9 3" xfId="2265"/>
    <cellStyle name="Normal 2 3 2 4" xfId="2266"/>
    <cellStyle name="Normal 2 3 2 4 10" xfId="2267"/>
    <cellStyle name="Normal 2 3 2 4 2" xfId="2268"/>
    <cellStyle name="Normal 2 3 2 4 2 2" xfId="2269"/>
    <cellStyle name="Normal 2 3 2 4 2 2 2" xfId="2270"/>
    <cellStyle name="Normal 2 3 2 4 2 2 2 2" xfId="2271"/>
    <cellStyle name="Normal 2 3 2 4 2 2 3" xfId="2272"/>
    <cellStyle name="Normal 2 3 2 4 2 3" xfId="2273"/>
    <cellStyle name="Normal 2 3 2 4 2 3 2" xfId="2274"/>
    <cellStyle name="Normal 2 3 2 4 2 3 2 2" xfId="2275"/>
    <cellStyle name="Normal 2 3 2 4 2 3 3" xfId="2276"/>
    <cellStyle name="Normal 2 3 2 4 2 4" xfId="2277"/>
    <cellStyle name="Normal 2 3 2 4 2 4 2" xfId="2278"/>
    <cellStyle name="Normal 2 3 2 4 2 4 2 2" xfId="2279"/>
    <cellStyle name="Normal 2 3 2 4 2 4 3" xfId="2280"/>
    <cellStyle name="Normal 2 3 2 4 2 5" xfId="2281"/>
    <cellStyle name="Normal 2 3 2 4 2 5 2" xfId="2282"/>
    <cellStyle name="Normal 2 3 2 4 2 5 2 2" xfId="2283"/>
    <cellStyle name="Normal 2 3 2 4 2 5 3" xfId="2284"/>
    <cellStyle name="Normal 2 3 2 4 2 6" xfId="2285"/>
    <cellStyle name="Normal 2 3 2 4 2 6 2" xfId="2286"/>
    <cellStyle name="Normal 2 3 2 4 2 6 2 2" xfId="2287"/>
    <cellStyle name="Normal 2 3 2 4 2 6 3" xfId="2288"/>
    <cellStyle name="Normal 2 3 2 4 2 7" xfId="2289"/>
    <cellStyle name="Normal 2 3 2 4 2 7 2" xfId="2290"/>
    <cellStyle name="Normal 2 3 2 4 2 8" xfId="2291"/>
    <cellStyle name="Normal 2 3 2 4 3" xfId="2292"/>
    <cellStyle name="Normal 2 3 2 4 3 2" xfId="2293"/>
    <cellStyle name="Normal 2 3 2 4 3 2 2" xfId="2294"/>
    <cellStyle name="Normal 2 3 2 4 3 2 2 2" xfId="2295"/>
    <cellStyle name="Normal 2 3 2 4 3 2 3" xfId="2296"/>
    <cellStyle name="Normal 2 3 2 4 3 3" xfId="2297"/>
    <cellStyle name="Normal 2 3 2 4 3 3 2" xfId="2298"/>
    <cellStyle name="Normal 2 3 2 4 3 3 2 2" xfId="2299"/>
    <cellStyle name="Normal 2 3 2 4 3 3 3" xfId="2300"/>
    <cellStyle name="Normal 2 3 2 4 3 4" xfId="2301"/>
    <cellStyle name="Normal 2 3 2 4 3 4 2" xfId="2302"/>
    <cellStyle name="Normal 2 3 2 4 3 4 2 2" xfId="2303"/>
    <cellStyle name="Normal 2 3 2 4 3 4 3" xfId="2304"/>
    <cellStyle name="Normal 2 3 2 4 3 5" xfId="2305"/>
    <cellStyle name="Normal 2 3 2 4 3 5 2" xfId="2306"/>
    <cellStyle name="Normal 2 3 2 4 3 5 2 2" xfId="2307"/>
    <cellStyle name="Normal 2 3 2 4 3 5 3" xfId="2308"/>
    <cellStyle name="Normal 2 3 2 4 3 6" xfId="2309"/>
    <cellStyle name="Normal 2 3 2 4 3 6 2" xfId="2310"/>
    <cellStyle name="Normal 2 3 2 4 3 6 2 2" xfId="2311"/>
    <cellStyle name="Normal 2 3 2 4 3 6 3" xfId="2312"/>
    <cellStyle name="Normal 2 3 2 4 3 7" xfId="2313"/>
    <cellStyle name="Normal 2 3 2 4 3 7 2" xfId="2314"/>
    <cellStyle name="Normal 2 3 2 4 3 8" xfId="2315"/>
    <cellStyle name="Normal 2 3 2 4 4" xfId="2316"/>
    <cellStyle name="Normal 2 3 2 4 4 2" xfId="2317"/>
    <cellStyle name="Normal 2 3 2 4 4 2 2" xfId="2318"/>
    <cellStyle name="Normal 2 3 2 4 4 3" xfId="2319"/>
    <cellStyle name="Normal 2 3 2 4 5" xfId="2320"/>
    <cellStyle name="Normal 2 3 2 4 5 2" xfId="2321"/>
    <cellStyle name="Normal 2 3 2 4 5 2 2" xfId="2322"/>
    <cellStyle name="Normal 2 3 2 4 5 3" xfId="2323"/>
    <cellStyle name="Normal 2 3 2 4 6" xfId="2324"/>
    <cellStyle name="Normal 2 3 2 4 6 2" xfId="2325"/>
    <cellStyle name="Normal 2 3 2 4 6 2 2" xfId="2326"/>
    <cellStyle name="Normal 2 3 2 4 6 3" xfId="2327"/>
    <cellStyle name="Normal 2 3 2 4 7" xfId="2328"/>
    <cellStyle name="Normal 2 3 2 4 7 2" xfId="2329"/>
    <cellStyle name="Normal 2 3 2 4 7 2 2" xfId="2330"/>
    <cellStyle name="Normal 2 3 2 4 7 3" xfId="2331"/>
    <cellStyle name="Normal 2 3 2 4 8" xfId="2332"/>
    <cellStyle name="Normal 2 3 2 4 8 2" xfId="2333"/>
    <cellStyle name="Normal 2 3 2 4 8 2 2" xfId="2334"/>
    <cellStyle name="Normal 2 3 2 4 8 3" xfId="2335"/>
    <cellStyle name="Normal 2 3 2 4 9" xfId="2336"/>
    <cellStyle name="Normal 2 3 2 4 9 2" xfId="2337"/>
    <cellStyle name="Normal 2 3 2 5" xfId="2338"/>
    <cellStyle name="Normal 2 3 2 5 2" xfId="2339"/>
    <cellStyle name="Normal 2 3 2 5 2 2" xfId="2340"/>
    <cellStyle name="Normal 2 3 2 5 2 2 2" xfId="2341"/>
    <cellStyle name="Normal 2 3 2 5 2 3" xfId="2342"/>
    <cellStyle name="Normal 2 3 2 5 3" xfId="2343"/>
    <cellStyle name="Normal 2 3 2 5 3 2" xfId="2344"/>
    <cellStyle name="Normal 2 3 2 5 3 2 2" xfId="2345"/>
    <cellStyle name="Normal 2 3 2 5 3 3" xfId="2346"/>
    <cellStyle name="Normal 2 3 2 5 4" xfId="2347"/>
    <cellStyle name="Normal 2 3 2 5 4 2" xfId="2348"/>
    <cellStyle name="Normal 2 3 2 5 4 2 2" xfId="2349"/>
    <cellStyle name="Normal 2 3 2 5 4 3" xfId="2350"/>
    <cellStyle name="Normal 2 3 2 5 5" xfId="2351"/>
    <cellStyle name="Normal 2 3 2 5 5 2" xfId="2352"/>
    <cellStyle name="Normal 2 3 2 5 5 2 2" xfId="2353"/>
    <cellStyle name="Normal 2 3 2 5 5 3" xfId="2354"/>
    <cellStyle name="Normal 2 3 2 5 6" xfId="2355"/>
    <cellStyle name="Normal 2 3 2 5 6 2" xfId="2356"/>
    <cellStyle name="Normal 2 3 2 5 6 2 2" xfId="2357"/>
    <cellStyle name="Normal 2 3 2 5 6 3" xfId="2358"/>
    <cellStyle name="Normal 2 3 2 5 7" xfId="2359"/>
    <cellStyle name="Normal 2 3 2 5 7 2" xfId="2360"/>
    <cellStyle name="Normal 2 3 2 5 8" xfId="2361"/>
    <cellStyle name="Normal 2 3 2 6" xfId="2362"/>
    <cellStyle name="Normal 2 3 2 6 2" xfId="2363"/>
    <cellStyle name="Normal 2 3 2 6 2 2" xfId="2364"/>
    <cellStyle name="Normal 2 3 2 6 2 2 2" xfId="2365"/>
    <cellStyle name="Normal 2 3 2 6 2 3" xfId="2366"/>
    <cellStyle name="Normal 2 3 2 6 3" xfId="2367"/>
    <cellStyle name="Normal 2 3 2 6 3 2" xfId="2368"/>
    <cellStyle name="Normal 2 3 2 6 3 2 2" xfId="2369"/>
    <cellStyle name="Normal 2 3 2 6 3 3" xfId="2370"/>
    <cellStyle name="Normal 2 3 2 6 4" xfId="2371"/>
    <cellStyle name="Normal 2 3 2 6 4 2" xfId="2372"/>
    <cellStyle name="Normal 2 3 2 6 4 2 2" xfId="2373"/>
    <cellStyle name="Normal 2 3 2 6 4 3" xfId="2374"/>
    <cellStyle name="Normal 2 3 2 6 5" xfId="2375"/>
    <cellStyle name="Normal 2 3 2 6 5 2" xfId="2376"/>
    <cellStyle name="Normal 2 3 2 6 5 2 2" xfId="2377"/>
    <cellStyle name="Normal 2 3 2 6 5 3" xfId="2378"/>
    <cellStyle name="Normal 2 3 2 6 6" xfId="2379"/>
    <cellStyle name="Normal 2 3 2 6 6 2" xfId="2380"/>
    <cellStyle name="Normal 2 3 2 6 6 2 2" xfId="2381"/>
    <cellStyle name="Normal 2 3 2 6 6 3" xfId="2382"/>
    <cellStyle name="Normal 2 3 2 6 7" xfId="2383"/>
    <cellStyle name="Normal 2 3 2 6 7 2" xfId="2384"/>
    <cellStyle name="Normal 2 3 2 6 8" xfId="2385"/>
    <cellStyle name="Normal 2 3 2 7" xfId="2386"/>
    <cellStyle name="Normal 2 3 2 7 2" xfId="2387"/>
    <cellStyle name="Normal 2 3 2 7 2 2" xfId="2388"/>
    <cellStyle name="Normal 2 3 2 7 3" xfId="2389"/>
    <cellStyle name="Normal 2 3 2 8" xfId="2390"/>
    <cellStyle name="Normal 2 3 2 8 2" xfId="2391"/>
    <cellStyle name="Normal 2 3 2 8 2 2" xfId="2392"/>
    <cellStyle name="Normal 2 3 2 8 3" xfId="2393"/>
    <cellStyle name="Normal 2 3 2 9" xfId="2394"/>
    <cellStyle name="Normal 2 3 2 9 2" xfId="2395"/>
    <cellStyle name="Normal 2 3 2 9 2 2" xfId="2396"/>
    <cellStyle name="Normal 2 3 2 9 3" xfId="2397"/>
    <cellStyle name="Normal 2 3 3" xfId="2398"/>
    <cellStyle name="Normal 2 3 3 10" xfId="2399"/>
    <cellStyle name="Normal 2 3 3 10 2" xfId="2400"/>
    <cellStyle name="Normal 2 3 3 10 2 2" xfId="2401"/>
    <cellStyle name="Normal 2 3 3 10 3" xfId="2402"/>
    <cellStyle name="Normal 2 3 3 11" xfId="2403"/>
    <cellStyle name="Normal 2 3 3 11 2" xfId="2404"/>
    <cellStyle name="Normal 2 3 3 11 2 2" xfId="2405"/>
    <cellStyle name="Normal 2 3 3 11 3" xfId="2406"/>
    <cellStyle name="Normal 2 3 3 12" xfId="2407"/>
    <cellStyle name="Normal 2 3 3 12 2" xfId="2408"/>
    <cellStyle name="Normal 2 3 3 13" xfId="2409"/>
    <cellStyle name="Normal 2 3 3 2" xfId="2410"/>
    <cellStyle name="Normal 2 3 3 2 10" xfId="2411"/>
    <cellStyle name="Normal 2 3 3 2 10 2" xfId="2412"/>
    <cellStyle name="Normal 2 3 3 2 11" xfId="2413"/>
    <cellStyle name="Normal 2 3 3 2 2" xfId="2414"/>
    <cellStyle name="Normal 2 3 3 2 2 10" xfId="2415"/>
    <cellStyle name="Normal 2 3 3 2 2 2" xfId="2416"/>
    <cellStyle name="Normal 2 3 3 2 2 2 2" xfId="2417"/>
    <cellStyle name="Normal 2 3 3 2 2 2 2 2" xfId="2418"/>
    <cellStyle name="Normal 2 3 3 2 2 2 2 2 2" xfId="2419"/>
    <cellStyle name="Normal 2 3 3 2 2 2 2 3" xfId="2420"/>
    <cellStyle name="Normal 2 3 3 2 2 2 3" xfId="2421"/>
    <cellStyle name="Normal 2 3 3 2 2 2 3 2" xfId="2422"/>
    <cellStyle name="Normal 2 3 3 2 2 2 3 2 2" xfId="2423"/>
    <cellStyle name="Normal 2 3 3 2 2 2 3 3" xfId="2424"/>
    <cellStyle name="Normal 2 3 3 2 2 2 4" xfId="2425"/>
    <cellStyle name="Normal 2 3 3 2 2 2 4 2" xfId="2426"/>
    <cellStyle name="Normal 2 3 3 2 2 2 4 2 2" xfId="2427"/>
    <cellStyle name="Normal 2 3 3 2 2 2 4 3" xfId="2428"/>
    <cellStyle name="Normal 2 3 3 2 2 2 5" xfId="2429"/>
    <cellStyle name="Normal 2 3 3 2 2 2 5 2" xfId="2430"/>
    <cellStyle name="Normal 2 3 3 2 2 2 5 2 2" xfId="2431"/>
    <cellStyle name="Normal 2 3 3 2 2 2 5 3" xfId="2432"/>
    <cellStyle name="Normal 2 3 3 2 2 2 6" xfId="2433"/>
    <cellStyle name="Normal 2 3 3 2 2 2 6 2" xfId="2434"/>
    <cellStyle name="Normal 2 3 3 2 2 2 6 2 2" xfId="2435"/>
    <cellStyle name="Normal 2 3 3 2 2 2 6 3" xfId="2436"/>
    <cellStyle name="Normal 2 3 3 2 2 2 7" xfId="2437"/>
    <cellStyle name="Normal 2 3 3 2 2 2 7 2" xfId="2438"/>
    <cellStyle name="Normal 2 3 3 2 2 2 8" xfId="2439"/>
    <cellStyle name="Normal 2 3 3 2 2 3" xfId="2440"/>
    <cellStyle name="Normal 2 3 3 2 2 3 2" xfId="2441"/>
    <cellStyle name="Normal 2 3 3 2 2 3 2 2" xfId="2442"/>
    <cellStyle name="Normal 2 3 3 2 2 3 2 2 2" xfId="2443"/>
    <cellStyle name="Normal 2 3 3 2 2 3 2 3" xfId="2444"/>
    <cellStyle name="Normal 2 3 3 2 2 3 3" xfId="2445"/>
    <cellStyle name="Normal 2 3 3 2 2 3 3 2" xfId="2446"/>
    <cellStyle name="Normal 2 3 3 2 2 3 3 2 2" xfId="2447"/>
    <cellStyle name="Normal 2 3 3 2 2 3 3 3" xfId="2448"/>
    <cellStyle name="Normal 2 3 3 2 2 3 4" xfId="2449"/>
    <cellStyle name="Normal 2 3 3 2 2 3 4 2" xfId="2450"/>
    <cellStyle name="Normal 2 3 3 2 2 3 4 2 2" xfId="2451"/>
    <cellStyle name="Normal 2 3 3 2 2 3 4 3" xfId="2452"/>
    <cellStyle name="Normal 2 3 3 2 2 3 5" xfId="2453"/>
    <cellStyle name="Normal 2 3 3 2 2 3 5 2" xfId="2454"/>
    <cellStyle name="Normal 2 3 3 2 2 3 5 2 2" xfId="2455"/>
    <cellStyle name="Normal 2 3 3 2 2 3 5 3" xfId="2456"/>
    <cellStyle name="Normal 2 3 3 2 2 3 6" xfId="2457"/>
    <cellStyle name="Normal 2 3 3 2 2 3 6 2" xfId="2458"/>
    <cellStyle name="Normal 2 3 3 2 2 3 6 2 2" xfId="2459"/>
    <cellStyle name="Normal 2 3 3 2 2 3 6 3" xfId="2460"/>
    <cellStyle name="Normal 2 3 3 2 2 3 7" xfId="2461"/>
    <cellStyle name="Normal 2 3 3 2 2 3 7 2" xfId="2462"/>
    <cellStyle name="Normal 2 3 3 2 2 3 8" xfId="2463"/>
    <cellStyle name="Normal 2 3 3 2 2 4" xfId="2464"/>
    <cellStyle name="Normal 2 3 3 2 2 4 2" xfId="2465"/>
    <cellStyle name="Normal 2 3 3 2 2 4 2 2" xfId="2466"/>
    <cellStyle name="Normal 2 3 3 2 2 4 3" xfId="2467"/>
    <cellStyle name="Normal 2 3 3 2 2 5" xfId="2468"/>
    <cellStyle name="Normal 2 3 3 2 2 5 2" xfId="2469"/>
    <cellStyle name="Normal 2 3 3 2 2 5 2 2" xfId="2470"/>
    <cellStyle name="Normal 2 3 3 2 2 5 3" xfId="2471"/>
    <cellStyle name="Normal 2 3 3 2 2 6" xfId="2472"/>
    <cellStyle name="Normal 2 3 3 2 2 6 2" xfId="2473"/>
    <cellStyle name="Normal 2 3 3 2 2 6 2 2" xfId="2474"/>
    <cellStyle name="Normal 2 3 3 2 2 6 3" xfId="2475"/>
    <cellStyle name="Normal 2 3 3 2 2 7" xfId="2476"/>
    <cellStyle name="Normal 2 3 3 2 2 7 2" xfId="2477"/>
    <cellStyle name="Normal 2 3 3 2 2 7 2 2" xfId="2478"/>
    <cellStyle name="Normal 2 3 3 2 2 7 3" xfId="2479"/>
    <cellStyle name="Normal 2 3 3 2 2 8" xfId="2480"/>
    <cellStyle name="Normal 2 3 3 2 2 8 2" xfId="2481"/>
    <cellStyle name="Normal 2 3 3 2 2 8 2 2" xfId="2482"/>
    <cellStyle name="Normal 2 3 3 2 2 8 3" xfId="2483"/>
    <cellStyle name="Normal 2 3 3 2 2 9" xfId="2484"/>
    <cellStyle name="Normal 2 3 3 2 2 9 2" xfId="2485"/>
    <cellStyle name="Normal 2 3 3 2 3" xfId="2486"/>
    <cellStyle name="Normal 2 3 3 2 3 2" xfId="2487"/>
    <cellStyle name="Normal 2 3 3 2 3 2 2" xfId="2488"/>
    <cellStyle name="Normal 2 3 3 2 3 2 2 2" xfId="2489"/>
    <cellStyle name="Normal 2 3 3 2 3 2 3" xfId="2490"/>
    <cellStyle name="Normal 2 3 3 2 3 3" xfId="2491"/>
    <cellStyle name="Normal 2 3 3 2 3 3 2" xfId="2492"/>
    <cellStyle name="Normal 2 3 3 2 3 3 2 2" xfId="2493"/>
    <cellStyle name="Normal 2 3 3 2 3 3 3" xfId="2494"/>
    <cellStyle name="Normal 2 3 3 2 3 4" xfId="2495"/>
    <cellStyle name="Normal 2 3 3 2 3 4 2" xfId="2496"/>
    <cellStyle name="Normal 2 3 3 2 3 4 2 2" xfId="2497"/>
    <cellStyle name="Normal 2 3 3 2 3 4 3" xfId="2498"/>
    <cellStyle name="Normal 2 3 3 2 3 5" xfId="2499"/>
    <cellStyle name="Normal 2 3 3 2 3 5 2" xfId="2500"/>
    <cellStyle name="Normal 2 3 3 2 3 5 2 2" xfId="2501"/>
    <cellStyle name="Normal 2 3 3 2 3 5 3" xfId="2502"/>
    <cellStyle name="Normal 2 3 3 2 3 6" xfId="2503"/>
    <cellStyle name="Normal 2 3 3 2 3 6 2" xfId="2504"/>
    <cellStyle name="Normal 2 3 3 2 3 6 2 2" xfId="2505"/>
    <cellStyle name="Normal 2 3 3 2 3 6 3" xfId="2506"/>
    <cellStyle name="Normal 2 3 3 2 3 7" xfId="2507"/>
    <cellStyle name="Normal 2 3 3 2 3 7 2" xfId="2508"/>
    <cellStyle name="Normal 2 3 3 2 3 8" xfId="2509"/>
    <cellStyle name="Normal 2 3 3 2 4" xfId="2510"/>
    <cellStyle name="Normal 2 3 3 2 4 2" xfId="2511"/>
    <cellStyle name="Normal 2 3 3 2 4 2 2" xfId="2512"/>
    <cellStyle name="Normal 2 3 3 2 4 2 2 2" xfId="2513"/>
    <cellStyle name="Normal 2 3 3 2 4 2 3" xfId="2514"/>
    <cellStyle name="Normal 2 3 3 2 4 3" xfId="2515"/>
    <cellStyle name="Normal 2 3 3 2 4 3 2" xfId="2516"/>
    <cellStyle name="Normal 2 3 3 2 4 3 2 2" xfId="2517"/>
    <cellStyle name="Normal 2 3 3 2 4 3 3" xfId="2518"/>
    <cellStyle name="Normal 2 3 3 2 4 4" xfId="2519"/>
    <cellStyle name="Normal 2 3 3 2 4 4 2" xfId="2520"/>
    <cellStyle name="Normal 2 3 3 2 4 4 2 2" xfId="2521"/>
    <cellStyle name="Normal 2 3 3 2 4 4 3" xfId="2522"/>
    <cellStyle name="Normal 2 3 3 2 4 5" xfId="2523"/>
    <cellStyle name="Normal 2 3 3 2 4 5 2" xfId="2524"/>
    <cellStyle name="Normal 2 3 3 2 4 5 2 2" xfId="2525"/>
    <cellStyle name="Normal 2 3 3 2 4 5 3" xfId="2526"/>
    <cellStyle name="Normal 2 3 3 2 4 6" xfId="2527"/>
    <cellStyle name="Normal 2 3 3 2 4 6 2" xfId="2528"/>
    <cellStyle name="Normal 2 3 3 2 4 6 2 2" xfId="2529"/>
    <cellStyle name="Normal 2 3 3 2 4 6 3" xfId="2530"/>
    <cellStyle name="Normal 2 3 3 2 4 7" xfId="2531"/>
    <cellStyle name="Normal 2 3 3 2 4 7 2" xfId="2532"/>
    <cellStyle name="Normal 2 3 3 2 4 8" xfId="2533"/>
    <cellStyle name="Normal 2 3 3 2 5" xfId="2534"/>
    <cellStyle name="Normal 2 3 3 2 5 2" xfId="2535"/>
    <cellStyle name="Normal 2 3 3 2 5 2 2" xfId="2536"/>
    <cellStyle name="Normal 2 3 3 2 5 3" xfId="2537"/>
    <cellStyle name="Normal 2 3 3 2 6" xfId="2538"/>
    <cellStyle name="Normal 2 3 3 2 6 2" xfId="2539"/>
    <cellStyle name="Normal 2 3 3 2 6 2 2" xfId="2540"/>
    <cellStyle name="Normal 2 3 3 2 6 3" xfId="2541"/>
    <cellStyle name="Normal 2 3 3 2 7" xfId="2542"/>
    <cellStyle name="Normal 2 3 3 2 7 2" xfId="2543"/>
    <cellStyle name="Normal 2 3 3 2 7 2 2" xfId="2544"/>
    <cellStyle name="Normal 2 3 3 2 7 3" xfId="2545"/>
    <cellStyle name="Normal 2 3 3 2 8" xfId="2546"/>
    <cellStyle name="Normal 2 3 3 2 8 2" xfId="2547"/>
    <cellStyle name="Normal 2 3 3 2 8 2 2" xfId="2548"/>
    <cellStyle name="Normal 2 3 3 2 8 3" xfId="2549"/>
    <cellStyle name="Normal 2 3 3 2 9" xfId="2550"/>
    <cellStyle name="Normal 2 3 3 2 9 2" xfId="2551"/>
    <cellStyle name="Normal 2 3 3 2 9 2 2" xfId="2552"/>
    <cellStyle name="Normal 2 3 3 2 9 3" xfId="2553"/>
    <cellStyle name="Normal 2 3 3 3" xfId="2554"/>
    <cellStyle name="Normal 2 3 3 3 10" xfId="2555"/>
    <cellStyle name="Normal 2 3 3 3 10 2" xfId="2556"/>
    <cellStyle name="Normal 2 3 3 3 11" xfId="2557"/>
    <cellStyle name="Normal 2 3 3 3 2" xfId="2558"/>
    <cellStyle name="Normal 2 3 3 3 2 10" xfId="2559"/>
    <cellStyle name="Normal 2 3 3 3 2 2" xfId="2560"/>
    <cellStyle name="Normal 2 3 3 3 2 2 2" xfId="2561"/>
    <cellStyle name="Normal 2 3 3 3 2 2 2 2" xfId="2562"/>
    <cellStyle name="Normal 2 3 3 3 2 2 2 2 2" xfId="2563"/>
    <cellStyle name="Normal 2 3 3 3 2 2 2 3" xfId="2564"/>
    <cellStyle name="Normal 2 3 3 3 2 2 3" xfId="2565"/>
    <cellStyle name="Normal 2 3 3 3 2 2 3 2" xfId="2566"/>
    <cellStyle name="Normal 2 3 3 3 2 2 3 2 2" xfId="2567"/>
    <cellStyle name="Normal 2 3 3 3 2 2 3 3" xfId="2568"/>
    <cellStyle name="Normal 2 3 3 3 2 2 4" xfId="2569"/>
    <cellStyle name="Normal 2 3 3 3 2 2 4 2" xfId="2570"/>
    <cellStyle name="Normal 2 3 3 3 2 2 4 2 2" xfId="2571"/>
    <cellStyle name="Normal 2 3 3 3 2 2 4 3" xfId="2572"/>
    <cellStyle name="Normal 2 3 3 3 2 2 5" xfId="2573"/>
    <cellStyle name="Normal 2 3 3 3 2 2 5 2" xfId="2574"/>
    <cellStyle name="Normal 2 3 3 3 2 2 5 2 2" xfId="2575"/>
    <cellStyle name="Normal 2 3 3 3 2 2 5 3" xfId="2576"/>
    <cellStyle name="Normal 2 3 3 3 2 2 6" xfId="2577"/>
    <cellStyle name="Normal 2 3 3 3 2 2 6 2" xfId="2578"/>
    <cellStyle name="Normal 2 3 3 3 2 2 6 2 2" xfId="2579"/>
    <cellStyle name="Normal 2 3 3 3 2 2 6 3" xfId="2580"/>
    <cellStyle name="Normal 2 3 3 3 2 2 7" xfId="2581"/>
    <cellStyle name="Normal 2 3 3 3 2 2 7 2" xfId="2582"/>
    <cellStyle name="Normal 2 3 3 3 2 2 8" xfId="2583"/>
    <cellStyle name="Normal 2 3 3 3 2 3" xfId="2584"/>
    <cellStyle name="Normal 2 3 3 3 2 3 2" xfId="2585"/>
    <cellStyle name="Normal 2 3 3 3 2 3 2 2" xfId="2586"/>
    <cellStyle name="Normal 2 3 3 3 2 3 2 2 2" xfId="2587"/>
    <cellStyle name="Normal 2 3 3 3 2 3 2 3" xfId="2588"/>
    <cellStyle name="Normal 2 3 3 3 2 3 3" xfId="2589"/>
    <cellStyle name="Normal 2 3 3 3 2 3 3 2" xfId="2590"/>
    <cellStyle name="Normal 2 3 3 3 2 3 3 2 2" xfId="2591"/>
    <cellStyle name="Normal 2 3 3 3 2 3 3 3" xfId="2592"/>
    <cellStyle name="Normal 2 3 3 3 2 3 4" xfId="2593"/>
    <cellStyle name="Normal 2 3 3 3 2 3 4 2" xfId="2594"/>
    <cellStyle name="Normal 2 3 3 3 2 3 4 2 2" xfId="2595"/>
    <cellStyle name="Normal 2 3 3 3 2 3 4 3" xfId="2596"/>
    <cellStyle name="Normal 2 3 3 3 2 3 5" xfId="2597"/>
    <cellStyle name="Normal 2 3 3 3 2 3 5 2" xfId="2598"/>
    <cellStyle name="Normal 2 3 3 3 2 3 5 2 2" xfId="2599"/>
    <cellStyle name="Normal 2 3 3 3 2 3 5 3" xfId="2600"/>
    <cellStyle name="Normal 2 3 3 3 2 3 6" xfId="2601"/>
    <cellStyle name="Normal 2 3 3 3 2 3 6 2" xfId="2602"/>
    <cellStyle name="Normal 2 3 3 3 2 3 6 2 2" xfId="2603"/>
    <cellStyle name="Normal 2 3 3 3 2 3 6 3" xfId="2604"/>
    <cellStyle name="Normal 2 3 3 3 2 3 7" xfId="2605"/>
    <cellStyle name="Normal 2 3 3 3 2 3 7 2" xfId="2606"/>
    <cellStyle name="Normal 2 3 3 3 2 3 8" xfId="2607"/>
    <cellStyle name="Normal 2 3 3 3 2 4" xfId="2608"/>
    <cellStyle name="Normal 2 3 3 3 2 4 2" xfId="2609"/>
    <cellStyle name="Normal 2 3 3 3 2 4 2 2" xfId="2610"/>
    <cellStyle name="Normal 2 3 3 3 2 4 3" xfId="2611"/>
    <cellStyle name="Normal 2 3 3 3 2 5" xfId="2612"/>
    <cellStyle name="Normal 2 3 3 3 2 5 2" xfId="2613"/>
    <cellStyle name="Normal 2 3 3 3 2 5 2 2" xfId="2614"/>
    <cellStyle name="Normal 2 3 3 3 2 5 3" xfId="2615"/>
    <cellStyle name="Normal 2 3 3 3 2 6" xfId="2616"/>
    <cellStyle name="Normal 2 3 3 3 2 6 2" xfId="2617"/>
    <cellStyle name="Normal 2 3 3 3 2 6 2 2" xfId="2618"/>
    <cellStyle name="Normal 2 3 3 3 2 6 3" xfId="2619"/>
    <cellStyle name="Normal 2 3 3 3 2 7" xfId="2620"/>
    <cellStyle name="Normal 2 3 3 3 2 7 2" xfId="2621"/>
    <cellStyle name="Normal 2 3 3 3 2 7 2 2" xfId="2622"/>
    <cellStyle name="Normal 2 3 3 3 2 7 3" xfId="2623"/>
    <cellStyle name="Normal 2 3 3 3 2 8" xfId="2624"/>
    <cellStyle name="Normal 2 3 3 3 2 8 2" xfId="2625"/>
    <cellStyle name="Normal 2 3 3 3 2 8 2 2" xfId="2626"/>
    <cellStyle name="Normal 2 3 3 3 2 8 3" xfId="2627"/>
    <cellStyle name="Normal 2 3 3 3 2 9" xfId="2628"/>
    <cellStyle name="Normal 2 3 3 3 2 9 2" xfId="2629"/>
    <cellStyle name="Normal 2 3 3 3 3" xfId="2630"/>
    <cellStyle name="Normal 2 3 3 3 3 2" xfId="2631"/>
    <cellStyle name="Normal 2 3 3 3 3 2 2" xfId="2632"/>
    <cellStyle name="Normal 2 3 3 3 3 2 2 2" xfId="2633"/>
    <cellStyle name="Normal 2 3 3 3 3 2 3" xfId="2634"/>
    <cellStyle name="Normal 2 3 3 3 3 3" xfId="2635"/>
    <cellStyle name="Normal 2 3 3 3 3 3 2" xfId="2636"/>
    <cellStyle name="Normal 2 3 3 3 3 3 2 2" xfId="2637"/>
    <cellStyle name="Normal 2 3 3 3 3 3 3" xfId="2638"/>
    <cellStyle name="Normal 2 3 3 3 3 4" xfId="2639"/>
    <cellStyle name="Normal 2 3 3 3 3 4 2" xfId="2640"/>
    <cellStyle name="Normal 2 3 3 3 3 4 2 2" xfId="2641"/>
    <cellStyle name="Normal 2 3 3 3 3 4 3" xfId="2642"/>
    <cellStyle name="Normal 2 3 3 3 3 5" xfId="2643"/>
    <cellStyle name="Normal 2 3 3 3 3 5 2" xfId="2644"/>
    <cellStyle name="Normal 2 3 3 3 3 5 2 2" xfId="2645"/>
    <cellStyle name="Normal 2 3 3 3 3 5 3" xfId="2646"/>
    <cellStyle name="Normal 2 3 3 3 3 6" xfId="2647"/>
    <cellStyle name="Normal 2 3 3 3 3 6 2" xfId="2648"/>
    <cellStyle name="Normal 2 3 3 3 3 6 2 2" xfId="2649"/>
    <cellStyle name="Normal 2 3 3 3 3 6 3" xfId="2650"/>
    <cellStyle name="Normal 2 3 3 3 3 7" xfId="2651"/>
    <cellStyle name="Normal 2 3 3 3 3 7 2" xfId="2652"/>
    <cellStyle name="Normal 2 3 3 3 3 8" xfId="2653"/>
    <cellStyle name="Normal 2 3 3 3 4" xfId="2654"/>
    <cellStyle name="Normal 2 3 3 3 4 2" xfId="2655"/>
    <cellStyle name="Normal 2 3 3 3 4 2 2" xfId="2656"/>
    <cellStyle name="Normal 2 3 3 3 4 2 2 2" xfId="2657"/>
    <cellStyle name="Normal 2 3 3 3 4 2 3" xfId="2658"/>
    <cellStyle name="Normal 2 3 3 3 4 3" xfId="2659"/>
    <cellStyle name="Normal 2 3 3 3 4 3 2" xfId="2660"/>
    <cellStyle name="Normal 2 3 3 3 4 3 2 2" xfId="2661"/>
    <cellStyle name="Normal 2 3 3 3 4 3 3" xfId="2662"/>
    <cellStyle name="Normal 2 3 3 3 4 4" xfId="2663"/>
    <cellStyle name="Normal 2 3 3 3 4 4 2" xfId="2664"/>
    <cellStyle name="Normal 2 3 3 3 4 4 2 2" xfId="2665"/>
    <cellStyle name="Normal 2 3 3 3 4 4 3" xfId="2666"/>
    <cellStyle name="Normal 2 3 3 3 4 5" xfId="2667"/>
    <cellStyle name="Normal 2 3 3 3 4 5 2" xfId="2668"/>
    <cellStyle name="Normal 2 3 3 3 4 5 2 2" xfId="2669"/>
    <cellStyle name="Normal 2 3 3 3 4 5 3" xfId="2670"/>
    <cellStyle name="Normal 2 3 3 3 4 6" xfId="2671"/>
    <cellStyle name="Normal 2 3 3 3 4 6 2" xfId="2672"/>
    <cellStyle name="Normal 2 3 3 3 4 6 2 2" xfId="2673"/>
    <cellStyle name="Normal 2 3 3 3 4 6 3" xfId="2674"/>
    <cellStyle name="Normal 2 3 3 3 4 7" xfId="2675"/>
    <cellStyle name="Normal 2 3 3 3 4 7 2" xfId="2676"/>
    <cellStyle name="Normal 2 3 3 3 4 8" xfId="2677"/>
    <cellStyle name="Normal 2 3 3 3 5" xfId="2678"/>
    <cellStyle name="Normal 2 3 3 3 5 2" xfId="2679"/>
    <cellStyle name="Normal 2 3 3 3 5 2 2" xfId="2680"/>
    <cellStyle name="Normal 2 3 3 3 5 3" xfId="2681"/>
    <cellStyle name="Normal 2 3 3 3 6" xfId="2682"/>
    <cellStyle name="Normal 2 3 3 3 6 2" xfId="2683"/>
    <cellStyle name="Normal 2 3 3 3 6 2 2" xfId="2684"/>
    <cellStyle name="Normal 2 3 3 3 6 3" xfId="2685"/>
    <cellStyle name="Normal 2 3 3 3 7" xfId="2686"/>
    <cellStyle name="Normal 2 3 3 3 7 2" xfId="2687"/>
    <cellStyle name="Normal 2 3 3 3 7 2 2" xfId="2688"/>
    <cellStyle name="Normal 2 3 3 3 7 3" xfId="2689"/>
    <cellStyle name="Normal 2 3 3 3 8" xfId="2690"/>
    <cellStyle name="Normal 2 3 3 3 8 2" xfId="2691"/>
    <cellStyle name="Normal 2 3 3 3 8 2 2" xfId="2692"/>
    <cellStyle name="Normal 2 3 3 3 8 3" xfId="2693"/>
    <cellStyle name="Normal 2 3 3 3 9" xfId="2694"/>
    <cellStyle name="Normal 2 3 3 3 9 2" xfId="2695"/>
    <cellStyle name="Normal 2 3 3 3 9 2 2" xfId="2696"/>
    <cellStyle name="Normal 2 3 3 3 9 3" xfId="2697"/>
    <cellStyle name="Normal 2 3 3 4" xfId="2698"/>
    <cellStyle name="Normal 2 3 3 4 10" xfId="2699"/>
    <cellStyle name="Normal 2 3 3 4 2" xfId="2700"/>
    <cellStyle name="Normal 2 3 3 4 2 2" xfId="2701"/>
    <cellStyle name="Normal 2 3 3 4 2 2 2" xfId="2702"/>
    <cellStyle name="Normal 2 3 3 4 2 2 2 2" xfId="2703"/>
    <cellStyle name="Normal 2 3 3 4 2 2 3" xfId="2704"/>
    <cellStyle name="Normal 2 3 3 4 2 3" xfId="2705"/>
    <cellStyle name="Normal 2 3 3 4 2 3 2" xfId="2706"/>
    <cellStyle name="Normal 2 3 3 4 2 3 2 2" xfId="2707"/>
    <cellStyle name="Normal 2 3 3 4 2 3 3" xfId="2708"/>
    <cellStyle name="Normal 2 3 3 4 2 4" xfId="2709"/>
    <cellStyle name="Normal 2 3 3 4 2 4 2" xfId="2710"/>
    <cellStyle name="Normal 2 3 3 4 2 4 2 2" xfId="2711"/>
    <cellStyle name="Normal 2 3 3 4 2 4 3" xfId="2712"/>
    <cellStyle name="Normal 2 3 3 4 2 5" xfId="2713"/>
    <cellStyle name="Normal 2 3 3 4 2 5 2" xfId="2714"/>
    <cellStyle name="Normal 2 3 3 4 2 5 2 2" xfId="2715"/>
    <cellStyle name="Normal 2 3 3 4 2 5 3" xfId="2716"/>
    <cellStyle name="Normal 2 3 3 4 2 6" xfId="2717"/>
    <cellStyle name="Normal 2 3 3 4 2 6 2" xfId="2718"/>
    <cellStyle name="Normal 2 3 3 4 2 6 2 2" xfId="2719"/>
    <cellStyle name="Normal 2 3 3 4 2 6 3" xfId="2720"/>
    <cellStyle name="Normal 2 3 3 4 2 7" xfId="2721"/>
    <cellStyle name="Normal 2 3 3 4 2 7 2" xfId="2722"/>
    <cellStyle name="Normal 2 3 3 4 2 8" xfId="2723"/>
    <cellStyle name="Normal 2 3 3 4 3" xfId="2724"/>
    <cellStyle name="Normal 2 3 3 4 3 2" xfId="2725"/>
    <cellStyle name="Normal 2 3 3 4 3 2 2" xfId="2726"/>
    <cellStyle name="Normal 2 3 3 4 3 2 2 2" xfId="2727"/>
    <cellStyle name="Normal 2 3 3 4 3 2 3" xfId="2728"/>
    <cellStyle name="Normal 2 3 3 4 3 3" xfId="2729"/>
    <cellStyle name="Normal 2 3 3 4 3 3 2" xfId="2730"/>
    <cellStyle name="Normal 2 3 3 4 3 3 2 2" xfId="2731"/>
    <cellStyle name="Normal 2 3 3 4 3 3 3" xfId="2732"/>
    <cellStyle name="Normal 2 3 3 4 3 4" xfId="2733"/>
    <cellStyle name="Normal 2 3 3 4 3 4 2" xfId="2734"/>
    <cellStyle name="Normal 2 3 3 4 3 4 2 2" xfId="2735"/>
    <cellStyle name="Normal 2 3 3 4 3 4 3" xfId="2736"/>
    <cellStyle name="Normal 2 3 3 4 3 5" xfId="2737"/>
    <cellStyle name="Normal 2 3 3 4 3 5 2" xfId="2738"/>
    <cellStyle name="Normal 2 3 3 4 3 5 2 2" xfId="2739"/>
    <cellStyle name="Normal 2 3 3 4 3 5 3" xfId="2740"/>
    <cellStyle name="Normal 2 3 3 4 3 6" xfId="2741"/>
    <cellStyle name="Normal 2 3 3 4 3 6 2" xfId="2742"/>
    <cellStyle name="Normal 2 3 3 4 3 6 2 2" xfId="2743"/>
    <cellStyle name="Normal 2 3 3 4 3 6 3" xfId="2744"/>
    <cellStyle name="Normal 2 3 3 4 3 7" xfId="2745"/>
    <cellStyle name="Normal 2 3 3 4 3 7 2" xfId="2746"/>
    <cellStyle name="Normal 2 3 3 4 3 8" xfId="2747"/>
    <cellStyle name="Normal 2 3 3 4 4" xfId="2748"/>
    <cellStyle name="Normal 2 3 3 4 4 2" xfId="2749"/>
    <cellStyle name="Normal 2 3 3 4 4 2 2" xfId="2750"/>
    <cellStyle name="Normal 2 3 3 4 4 3" xfId="2751"/>
    <cellStyle name="Normal 2 3 3 4 5" xfId="2752"/>
    <cellStyle name="Normal 2 3 3 4 5 2" xfId="2753"/>
    <cellStyle name="Normal 2 3 3 4 5 2 2" xfId="2754"/>
    <cellStyle name="Normal 2 3 3 4 5 3" xfId="2755"/>
    <cellStyle name="Normal 2 3 3 4 6" xfId="2756"/>
    <cellStyle name="Normal 2 3 3 4 6 2" xfId="2757"/>
    <cellStyle name="Normal 2 3 3 4 6 2 2" xfId="2758"/>
    <cellStyle name="Normal 2 3 3 4 6 3" xfId="2759"/>
    <cellStyle name="Normal 2 3 3 4 7" xfId="2760"/>
    <cellStyle name="Normal 2 3 3 4 7 2" xfId="2761"/>
    <cellStyle name="Normal 2 3 3 4 7 2 2" xfId="2762"/>
    <cellStyle name="Normal 2 3 3 4 7 3" xfId="2763"/>
    <cellStyle name="Normal 2 3 3 4 8" xfId="2764"/>
    <cellStyle name="Normal 2 3 3 4 8 2" xfId="2765"/>
    <cellStyle name="Normal 2 3 3 4 8 2 2" xfId="2766"/>
    <cellStyle name="Normal 2 3 3 4 8 3" xfId="2767"/>
    <cellStyle name="Normal 2 3 3 4 9" xfId="2768"/>
    <cellStyle name="Normal 2 3 3 4 9 2" xfId="2769"/>
    <cellStyle name="Normal 2 3 3 5" xfId="2770"/>
    <cellStyle name="Normal 2 3 3 5 2" xfId="2771"/>
    <cellStyle name="Normal 2 3 3 5 2 2" xfId="2772"/>
    <cellStyle name="Normal 2 3 3 5 2 2 2" xfId="2773"/>
    <cellStyle name="Normal 2 3 3 5 2 3" xfId="2774"/>
    <cellStyle name="Normal 2 3 3 5 3" xfId="2775"/>
    <cellStyle name="Normal 2 3 3 5 3 2" xfId="2776"/>
    <cellStyle name="Normal 2 3 3 5 3 2 2" xfId="2777"/>
    <cellStyle name="Normal 2 3 3 5 3 3" xfId="2778"/>
    <cellStyle name="Normal 2 3 3 5 4" xfId="2779"/>
    <cellStyle name="Normal 2 3 3 5 4 2" xfId="2780"/>
    <cellStyle name="Normal 2 3 3 5 4 2 2" xfId="2781"/>
    <cellStyle name="Normal 2 3 3 5 4 3" xfId="2782"/>
    <cellStyle name="Normal 2 3 3 5 5" xfId="2783"/>
    <cellStyle name="Normal 2 3 3 5 5 2" xfId="2784"/>
    <cellStyle name="Normal 2 3 3 5 5 2 2" xfId="2785"/>
    <cellStyle name="Normal 2 3 3 5 5 3" xfId="2786"/>
    <cellStyle name="Normal 2 3 3 5 6" xfId="2787"/>
    <cellStyle name="Normal 2 3 3 5 6 2" xfId="2788"/>
    <cellStyle name="Normal 2 3 3 5 6 2 2" xfId="2789"/>
    <cellStyle name="Normal 2 3 3 5 6 3" xfId="2790"/>
    <cellStyle name="Normal 2 3 3 5 7" xfId="2791"/>
    <cellStyle name="Normal 2 3 3 5 7 2" xfId="2792"/>
    <cellStyle name="Normal 2 3 3 5 8" xfId="2793"/>
    <cellStyle name="Normal 2 3 3 6" xfId="2794"/>
    <cellStyle name="Normal 2 3 3 6 2" xfId="2795"/>
    <cellStyle name="Normal 2 3 3 6 2 2" xfId="2796"/>
    <cellStyle name="Normal 2 3 3 6 2 2 2" xfId="2797"/>
    <cellStyle name="Normal 2 3 3 6 2 3" xfId="2798"/>
    <cellStyle name="Normal 2 3 3 6 3" xfId="2799"/>
    <cellStyle name="Normal 2 3 3 6 3 2" xfId="2800"/>
    <cellStyle name="Normal 2 3 3 6 3 2 2" xfId="2801"/>
    <cellStyle name="Normal 2 3 3 6 3 3" xfId="2802"/>
    <cellStyle name="Normal 2 3 3 6 4" xfId="2803"/>
    <cellStyle name="Normal 2 3 3 6 4 2" xfId="2804"/>
    <cellStyle name="Normal 2 3 3 6 4 2 2" xfId="2805"/>
    <cellStyle name="Normal 2 3 3 6 4 3" xfId="2806"/>
    <cellStyle name="Normal 2 3 3 6 5" xfId="2807"/>
    <cellStyle name="Normal 2 3 3 6 5 2" xfId="2808"/>
    <cellStyle name="Normal 2 3 3 6 5 2 2" xfId="2809"/>
    <cellStyle name="Normal 2 3 3 6 5 3" xfId="2810"/>
    <cellStyle name="Normal 2 3 3 6 6" xfId="2811"/>
    <cellStyle name="Normal 2 3 3 6 6 2" xfId="2812"/>
    <cellStyle name="Normal 2 3 3 6 6 2 2" xfId="2813"/>
    <cellStyle name="Normal 2 3 3 6 6 3" xfId="2814"/>
    <cellStyle name="Normal 2 3 3 6 7" xfId="2815"/>
    <cellStyle name="Normal 2 3 3 6 7 2" xfId="2816"/>
    <cellStyle name="Normal 2 3 3 6 8" xfId="2817"/>
    <cellStyle name="Normal 2 3 3 7" xfId="2818"/>
    <cellStyle name="Normal 2 3 3 7 2" xfId="2819"/>
    <cellStyle name="Normal 2 3 3 7 2 2" xfId="2820"/>
    <cellStyle name="Normal 2 3 3 7 3" xfId="2821"/>
    <cellStyle name="Normal 2 3 3 8" xfId="2822"/>
    <cellStyle name="Normal 2 3 3 8 2" xfId="2823"/>
    <cellStyle name="Normal 2 3 3 8 2 2" xfId="2824"/>
    <cellStyle name="Normal 2 3 3 8 3" xfId="2825"/>
    <cellStyle name="Normal 2 3 3 9" xfId="2826"/>
    <cellStyle name="Normal 2 3 3 9 2" xfId="2827"/>
    <cellStyle name="Normal 2 3 3 9 2 2" xfId="2828"/>
    <cellStyle name="Normal 2 3 3 9 3" xfId="2829"/>
    <cellStyle name="Normal 2 3 4" xfId="2830"/>
    <cellStyle name="Normal 2 3 4 10" xfId="2831"/>
    <cellStyle name="Normal 2 3 4 10 2" xfId="2832"/>
    <cellStyle name="Normal 2 3 4 11" xfId="2833"/>
    <cellStyle name="Normal 2 3 4 2" xfId="2834"/>
    <cellStyle name="Normal 2 3 4 2 10" xfId="2835"/>
    <cellStyle name="Normal 2 3 4 2 2" xfId="2836"/>
    <cellStyle name="Normal 2 3 4 2 2 2" xfId="2837"/>
    <cellStyle name="Normal 2 3 4 2 2 2 2" xfId="2838"/>
    <cellStyle name="Normal 2 3 4 2 2 2 2 2" xfId="2839"/>
    <cellStyle name="Normal 2 3 4 2 2 2 3" xfId="2840"/>
    <cellStyle name="Normal 2 3 4 2 2 3" xfId="2841"/>
    <cellStyle name="Normal 2 3 4 2 2 3 2" xfId="2842"/>
    <cellStyle name="Normal 2 3 4 2 2 3 2 2" xfId="2843"/>
    <cellStyle name="Normal 2 3 4 2 2 3 3" xfId="2844"/>
    <cellStyle name="Normal 2 3 4 2 2 4" xfId="2845"/>
    <cellStyle name="Normal 2 3 4 2 2 4 2" xfId="2846"/>
    <cellStyle name="Normal 2 3 4 2 2 4 2 2" xfId="2847"/>
    <cellStyle name="Normal 2 3 4 2 2 4 3" xfId="2848"/>
    <cellStyle name="Normal 2 3 4 2 2 5" xfId="2849"/>
    <cellStyle name="Normal 2 3 4 2 2 5 2" xfId="2850"/>
    <cellStyle name="Normal 2 3 4 2 2 5 2 2" xfId="2851"/>
    <cellStyle name="Normal 2 3 4 2 2 5 3" xfId="2852"/>
    <cellStyle name="Normal 2 3 4 2 2 6" xfId="2853"/>
    <cellStyle name="Normal 2 3 4 2 2 6 2" xfId="2854"/>
    <cellStyle name="Normal 2 3 4 2 2 6 2 2" xfId="2855"/>
    <cellStyle name="Normal 2 3 4 2 2 6 3" xfId="2856"/>
    <cellStyle name="Normal 2 3 4 2 2 7" xfId="2857"/>
    <cellStyle name="Normal 2 3 4 2 2 7 2" xfId="2858"/>
    <cellStyle name="Normal 2 3 4 2 2 8" xfId="2859"/>
    <cellStyle name="Normal 2 3 4 2 3" xfId="2860"/>
    <cellStyle name="Normal 2 3 4 2 3 2" xfId="2861"/>
    <cellStyle name="Normal 2 3 4 2 3 2 2" xfId="2862"/>
    <cellStyle name="Normal 2 3 4 2 3 2 2 2" xfId="2863"/>
    <cellStyle name="Normal 2 3 4 2 3 2 3" xfId="2864"/>
    <cellStyle name="Normal 2 3 4 2 3 3" xfId="2865"/>
    <cellStyle name="Normal 2 3 4 2 3 3 2" xfId="2866"/>
    <cellStyle name="Normal 2 3 4 2 3 3 2 2" xfId="2867"/>
    <cellStyle name="Normal 2 3 4 2 3 3 3" xfId="2868"/>
    <cellStyle name="Normal 2 3 4 2 3 4" xfId="2869"/>
    <cellStyle name="Normal 2 3 4 2 3 4 2" xfId="2870"/>
    <cellStyle name="Normal 2 3 4 2 3 4 2 2" xfId="2871"/>
    <cellStyle name="Normal 2 3 4 2 3 4 3" xfId="2872"/>
    <cellStyle name="Normal 2 3 4 2 3 5" xfId="2873"/>
    <cellStyle name="Normal 2 3 4 2 3 5 2" xfId="2874"/>
    <cellStyle name="Normal 2 3 4 2 3 5 2 2" xfId="2875"/>
    <cellStyle name="Normal 2 3 4 2 3 5 3" xfId="2876"/>
    <cellStyle name="Normal 2 3 4 2 3 6" xfId="2877"/>
    <cellStyle name="Normal 2 3 4 2 3 6 2" xfId="2878"/>
    <cellStyle name="Normal 2 3 4 2 3 6 2 2" xfId="2879"/>
    <cellStyle name="Normal 2 3 4 2 3 6 3" xfId="2880"/>
    <cellStyle name="Normal 2 3 4 2 3 7" xfId="2881"/>
    <cellStyle name="Normal 2 3 4 2 3 7 2" xfId="2882"/>
    <cellStyle name="Normal 2 3 4 2 3 8" xfId="2883"/>
    <cellStyle name="Normal 2 3 4 2 4" xfId="2884"/>
    <cellStyle name="Normal 2 3 4 2 4 2" xfId="2885"/>
    <cellStyle name="Normal 2 3 4 2 4 2 2" xfId="2886"/>
    <cellStyle name="Normal 2 3 4 2 4 3" xfId="2887"/>
    <cellStyle name="Normal 2 3 4 2 5" xfId="2888"/>
    <cellStyle name="Normal 2 3 4 2 5 2" xfId="2889"/>
    <cellStyle name="Normal 2 3 4 2 5 2 2" xfId="2890"/>
    <cellStyle name="Normal 2 3 4 2 5 3" xfId="2891"/>
    <cellStyle name="Normal 2 3 4 2 6" xfId="2892"/>
    <cellStyle name="Normal 2 3 4 2 6 2" xfId="2893"/>
    <cellStyle name="Normal 2 3 4 2 6 2 2" xfId="2894"/>
    <cellStyle name="Normal 2 3 4 2 6 3" xfId="2895"/>
    <cellStyle name="Normal 2 3 4 2 7" xfId="2896"/>
    <cellStyle name="Normal 2 3 4 2 7 2" xfId="2897"/>
    <cellStyle name="Normal 2 3 4 2 7 2 2" xfId="2898"/>
    <cellStyle name="Normal 2 3 4 2 7 3" xfId="2899"/>
    <cellStyle name="Normal 2 3 4 2 8" xfId="2900"/>
    <cellStyle name="Normal 2 3 4 2 8 2" xfId="2901"/>
    <cellStyle name="Normal 2 3 4 2 8 2 2" xfId="2902"/>
    <cellStyle name="Normal 2 3 4 2 8 3" xfId="2903"/>
    <cellStyle name="Normal 2 3 4 2 9" xfId="2904"/>
    <cellStyle name="Normal 2 3 4 2 9 2" xfId="2905"/>
    <cellStyle name="Normal 2 3 4 3" xfId="2906"/>
    <cellStyle name="Normal 2 3 4 3 2" xfId="2907"/>
    <cellStyle name="Normal 2 3 4 3 2 2" xfId="2908"/>
    <cellStyle name="Normal 2 3 4 3 2 2 2" xfId="2909"/>
    <cellStyle name="Normal 2 3 4 3 2 3" xfId="2910"/>
    <cellStyle name="Normal 2 3 4 3 3" xfId="2911"/>
    <cellStyle name="Normal 2 3 4 3 3 2" xfId="2912"/>
    <cellStyle name="Normal 2 3 4 3 3 2 2" xfId="2913"/>
    <cellStyle name="Normal 2 3 4 3 3 3" xfId="2914"/>
    <cellStyle name="Normal 2 3 4 3 4" xfId="2915"/>
    <cellStyle name="Normal 2 3 4 3 4 2" xfId="2916"/>
    <cellStyle name="Normal 2 3 4 3 4 2 2" xfId="2917"/>
    <cellStyle name="Normal 2 3 4 3 4 3" xfId="2918"/>
    <cellStyle name="Normal 2 3 4 3 5" xfId="2919"/>
    <cellStyle name="Normal 2 3 4 3 5 2" xfId="2920"/>
    <cellStyle name="Normal 2 3 4 3 5 2 2" xfId="2921"/>
    <cellStyle name="Normal 2 3 4 3 5 3" xfId="2922"/>
    <cellStyle name="Normal 2 3 4 3 6" xfId="2923"/>
    <cellStyle name="Normal 2 3 4 3 6 2" xfId="2924"/>
    <cellStyle name="Normal 2 3 4 3 6 2 2" xfId="2925"/>
    <cellStyle name="Normal 2 3 4 3 6 3" xfId="2926"/>
    <cellStyle name="Normal 2 3 4 3 7" xfId="2927"/>
    <cellStyle name="Normal 2 3 4 3 7 2" xfId="2928"/>
    <cellStyle name="Normal 2 3 4 3 8" xfId="2929"/>
    <cellStyle name="Normal 2 3 4 4" xfId="2930"/>
    <cellStyle name="Normal 2 3 4 4 2" xfId="2931"/>
    <cellStyle name="Normal 2 3 4 4 2 2" xfId="2932"/>
    <cellStyle name="Normal 2 3 4 4 2 2 2" xfId="2933"/>
    <cellStyle name="Normal 2 3 4 4 2 3" xfId="2934"/>
    <cellStyle name="Normal 2 3 4 4 3" xfId="2935"/>
    <cellStyle name="Normal 2 3 4 4 3 2" xfId="2936"/>
    <cellStyle name="Normal 2 3 4 4 3 2 2" xfId="2937"/>
    <cellStyle name="Normal 2 3 4 4 3 3" xfId="2938"/>
    <cellStyle name="Normal 2 3 4 4 4" xfId="2939"/>
    <cellStyle name="Normal 2 3 4 4 4 2" xfId="2940"/>
    <cellStyle name="Normal 2 3 4 4 4 2 2" xfId="2941"/>
    <cellStyle name="Normal 2 3 4 4 4 3" xfId="2942"/>
    <cellStyle name="Normal 2 3 4 4 5" xfId="2943"/>
    <cellStyle name="Normal 2 3 4 4 5 2" xfId="2944"/>
    <cellStyle name="Normal 2 3 4 4 5 2 2" xfId="2945"/>
    <cellStyle name="Normal 2 3 4 4 5 3" xfId="2946"/>
    <cellStyle name="Normal 2 3 4 4 6" xfId="2947"/>
    <cellStyle name="Normal 2 3 4 4 6 2" xfId="2948"/>
    <cellStyle name="Normal 2 3 4 4 6 2 2" xfId="2949"/>
    <cellStyle name="Normal 2 3 4 4 6 3" xfId="2950"/>
    <cellStyle name="Normal 2 3 4 4 7" xfId="2951"/>
    <cellStyle name="Normal 2 3 4 4 7 2" xfId="2952"/>
    <cellStyle name="Normal 2 3 4 4 8" xfId="2953"/>
    <cellStyle name="Normal 2 3 4 5" xfId="2954"/>
    <cellStyle name="Normal 2 3 4 5 2" xfId="2955"/>
    <cellStyle name="Normal 2 3 4 5 2 2" xfId="2956"/>
    <cellStyle name="Normal 2 3 4 5 3" xfId="2957"/>
    <cellStyle name="Normal 2 3 4 6" xfId="2958"/>
    <cellStyle name="Normal 2 3 4 6 2" xfId="2959"/>
    <cellStyle name="Normal 2 3 4 6 2 2" xfId="2960"/>
    <cellStyle name="Normal 2 3 4 6 3" xfId="2961"/>
    <cellStyle name="Normal 2 3 4 7" xfId="2962"/>
    <cellStyle name="Normal 2 3 4 7 2" xfId="2963"/>
    <cellStyle name="Normal 2 3 4 7 2 2" xfId="2964"/>
    <cellStyle name="Normal 2 3 4 7 3" xfId="2965"/>
    <cellStyle name="Normal 2 3 4 8" xfId="2966"/>
    <cellStyle name="Normal 2 3 4 8 2" xfId="2967"/>
    <cellStyle name="Normal 2 3 4 8 2 2" xfId="2968"/>
    <cellStyle name="Normal 2 3 4 8 3" xfId="2969"/>
    <cellStyle name="Normal 2 3 4 9" xfId="2970"/>
    <cellStyle name="Normal 2 3 4 9 2" xfId="2971"/>
    <cellStyle name="Normal 2 3 4 9 2 2" xfId="2972"/>
    <cellStyle name="Normal 2 3 4 9 3" xfId="2973"/>
    <cellStyle name="Normal 2 3 5" xfId="2974"/>
    <cellStyle name="Normal 2 3 5 10" xfId="2975"/>
    <cellStyle name="Normal 2 3 5 10 2" xfId="2976"/>
    <cellStyle name="Normal 2 3 5 11" xfId="2977"/>
    <cellStyle name="Normal 2 3 5 2" xfId="2978"/>
    <cellStyle name="Normal 2 3 5 2 10" xfId="2979"/>
    <cellStyle name="Normal 2 3 5 2 2" xfId="2980"/>
    <cellStyle name="Normal 2 3 5 2 2 2" xfId="2981"/>
    <cellStyle name="Normal 2 3 5 2 2 2 2" xfId="2982"/>
    <cellStyle name="Normal 2 3 5 2 2 2 2 2" xfId="2983"/>
    <cellStyle name="Normal 2 3 5 2 2 2 3" xfId="2984"/>
    <cellStyle name="Normal 2 3 5 2 2 3" xfId="2985"/>
    <cellStyle name="Normal 2 3 5 2 2 3 2" xfId="2986"/>
    <cellStyle name="Normal 2 3 5 2 2 3 2 2" xfId="2987"/>
    <cellStyle name="Normal 2 3 5 2 2 3 3" xfId="2988"/>
    <cellStyle name="Normal 2 3 5 2 2 4" xfId="2989"/>
    <cellStyle name="Normal 2 3 5 2 2 4 2" xfId="2990"/>
    <cellStyle name="Normal 2 3 5 2 2 4 2 2" xfId="2991"/>
    <cellStyle name="Normal 2 3 5 2 2 4 3" xfId="2992"/>
    <cellStyle name="Normal 2 3 5 2 2 5" xfId="2993"/>
    <cellStyle name="Normal 2 3 5 2 2 5 2" xfId="2994"/>
    <cellStyle name="Normal 2 3 5 2 2 5 2 2" xfId="2995"/>
    <cellStyle name="Normal 2 3 5 2 2 5 3" xfId="2996"/>
    <cellStyle name="Normal 2 3 5 2 2 6" xfId="2997"/>
    <cellStyle name="Normal 2 3 5 2 2 6 2" xfId="2998"/>
    <cellStyle name="Normal 2 3 5 2 2 6 2 2" xfId="2999"/>
    <cellStyle name="Normal 2 3 5 2 2 6 3" xfId="3000"/>
    <cellStyle name="Normal 2 3 5 2 2 7" xfId="3001"/>
    <cellStyle name="Normal 2 3 5 2 2 7 2" xfId="3002"/>
    <cellStyle name="Normal 2 3 5 2 2 8" xfId="3003"/>
    <cellStyle name="Normal 2 3 5 2 3" xfId="3004"/>
    <cellStyle name="Normal 2 3 5 2 3 2" xfId="3005"/>
    <cellStyle name="Normal 2 3 5 2 3 2 2" xfId="3006"/>
    <cellStyle name="Normal 2 3 5 2 3 2 2 2" xfId="3007"/>
    <cellStyle name="Normal 2 3 5 2 3 2 3" xfId="3008"/>
    <cellStyle name="Normal 2 3 5 2 3 3" xfId="3009"/>
    <cellStyle name="Normal 2 3 5 2 3 3 2" xfId="3010"/>
    <cellStyle name="Normal 2 3 5 2 3 3 2 2" xfId="3011"/>
    <cellStyle name="Normal 2 3 5 2 3 3 3" xfId="3012"/>
    <cellStyle name="Normal 2 3 5 2 3 4" xfId="3013"/>
    <cellStyle name="Normal 2 3 5 2 3 4 2" xfId="3014"/>
    <cellStyle name="Normal 2 3 5 2 3 4 2 2" xfId="3015"/>
    <cellStyle name="Normal 2 3 5 2 3 4 3" xfId="3016"/>
    <cellStyle name="Normal 2 3 5 2 3 5" xfId="3017"/>
    <cellStyle name="Normal 2 3 5 2 3 5 2" xfId="3018"/>
    <cellStyle name="Normal 2 3 5 2 3 5 2 2" xfId="3019"/>
    <cellStyle name="Normal 2 3 5 2 3 5 3" xfId="3020"/>
    <cellStyle name="Normal 2 3 5 2 3 6" xfId="3021"/>
    <cellStyle name="Normal 2 3 5 2 3 6 2" xfId="3022"/>
    <cellStyle name="Normal 2 3 5 2 3 6 2 2" xfId="3023"/>
    <cellStyle name="Normal 2 3 5 2 3 6 3" xfId="3024"/>
    <cellStyle name="Normal 2 3 5 2 3 7" xfId="3025"/>
    <cellStyle name="Normal 2 3 5 2 3 7 2" xfId="3026"/>
    <cellStyle name="Normal 2 3 5 2 3 8" xfId="3027"/>
    <cellStyle name="Normal 2 3 5 2 4" xfId="3028"/>
    <cellStyle name="Normal 2 3 5 2 4 2" xfId="3029"/>
    <cellStyle name="Normal 2 3 5 2 4 2 2" xfId="3030"/>
    <cellStyle name="Normal 2 3 5 2 4 3" xfId="3031"/>
    <cellStyle name="Normal 2 3 5 2 5" xfId="3032"/>
    <cellStyle name="Normal 2 3 5 2 5 2" xfId="3033"/>
    <cellStyle name="Normal 2 3 5 2 5 2 2" xfId="3034"/>
    <cellStyle name="Normal 2 3 5 2 5 3" xfId="3035"/>
    <cellStyle name="Normal 2 3 5 2 6" xfId="3036"/>
    <cellStyle name="Normal 2 3 5 2 6 2" xfId="3037"/>
    <cellStyle name="Normal 2 3 5 2 6 2 2" xfId="3038"/>
    <cellStyle name="Normal 2 3 5 2 6 3" xfId="3039"/>
    <cellStyle name="Normal 2 3 5 2 7" xfId="3040"/>
    <cellStyle name="Normal 2 3 5 2 7 2" xfId="3041"/>
    <cellStyle name="Normal 2 3 5 2 7 2 2" xfId="3042"/>
    <cellStyle name="Normal 2 3 5 2 7 3" xfId="3043"/>
    <cellStyle name="Normal 2 3 5 2 8" xfId="3044"/>
    <cellStyle name="Normal 2 3 5 2 8 2" xfId="3045"/>
    <cellStyle name="Normal 2 3 5 2 8 2 2" xfId="3046"/>
    <cellStyle name="Normal 2 3 5 2 8 3" xfId="3047"/>
    <cellStyle name="Normal 2 3 5 2 9" xfId="3048"/>
    <cellStyle name="Normal 2 3 5 2 9 2" xfId="3049"/>
    <cellStyle name="Normal 2 3 5 3" xfId="3050"/>
    <cellStyle name="Normal 2 3 5 3 2" xfId="3051"/>
    <cellStyle name="Normal 2 3 5 3 2 2" xfId="3052"/>
    <cellStyle name="Normal 2 3 5 3 2 2 2" xfId="3053"/>
    <cellStyle name="Normal 2 3 5 3 2 3" xfId="3054"/>
    <cellStyle name="Normal 2 3 5 3 3" xfId="3055"/>
    <cellStyle name="Normal 2 3 5 3 3 2" xfId="3056"/>
    <cellStyle name="Normal 2 3 5 3 3 2 2" xfId="3057"/>
    <cellStyle name="Normal 2 3 5 3 3 3" xfId="3058"/>
    <cellStyle name="Normal 2 3 5 3 4" xfId="3059"/>
    <cellStyle name="Normal 2 3 5 3 4 2" xfId="3060"/>
    <cellStyle name="Normal 2 3 5 3 4 2 2" xfId="3061"/>
    <cellStyle name="Normal 2 3 5 3 4 3" xfId="3062"/>
    <cellStyle name="Normal 2 3 5 3 5" xfId="3063"/>
    <cellStyle name="Normal 2 3 5 3 5 2" xfId="3064"/>
    <cellStyle name="Normal 2 3 5 3 5 2 2" xfId="3065"/>
    <cellStyle name="Normal 2 3 5 3 5 3" xfId="3066"/>
    <cellStyle name="Normal 2 3 5 3 6" xfId="3067"/>
    <cellStyle name="Normal 2 3 5 3 6 2" xfId="3068"/>
    <cellStyle name="Normal 2 3 5 3 6 2 2" xfId="3069"/>
    <cellStyle name="Normal 2 3 5 3 6 3" xfId="3070"/>
    <cellStyle name="Normal 2 3 5 3 7" xfId="3071"/>
    <cellStyle name="Normal 2 3 5 3 7 2" xfId="3072"/>
    <cellStyle name="Normal 2 3 5 3 8" xfId="3073"/>
    <cellStyle name="Normal 2 3 5 4" xfId="3074"/>
    <cellStyle name="Normal 2 3 5 4 2" xfId="3075"/>
    <cellStyle name="Normal 2 3 5 4 2 2" xfId="3076"/>
    <cellStyle name="Normal 2 3 5 4 2 2 2" xfId="3077"/>
    <cellStyle name="Normal 2 3 5 4 2 3" xfId="3078"/>
    <cellStyle name="Normal 2 3 5 4 3" xfId="3079"/>
    <cellStyle name="Normal 2 3 5 4 3 2" xfId="3080"/>
    <cellStyle name="Normal 2 3 5 4 3 2 2" xfId="3081"/>
    <cellStyle name="Normal 2 3 5 4 3 3" xfId="3082"/>
    <cellStyle name="Normal 2 3 5 4 4" xfId="3083"/>
    <cellStyle name="Normal 2 3 5 4 4 2" xfId="3084"/>
    <cellStyle name="Normal 2 3 5 4 4 2 2" xfId="3085"/>
    <cellStyle name="Normal 2 3 5 4 4 3" xfId="3086"/>
    <cellStyle name="Normal 2 3 5 4 5" xfId="3087"/>
    <cellStyle name="Normal 2 3 5 4 5 2" xfId="3088"/>
    <cellStyle name="Normal 2 3 5 4 5 2 2" xfId="3089"/>
    <cellStyle name="Normal 2 3 5 4 5 3" xfId="3090"/>
    <cellStyle name="Normal 2 3 5 4 6" xfId="3091"/>
    <cellStyle name="Normal 2 3 5 4 6 2" xfId="3092"/>
    <cellStyle name="Normal 2 3 5 4 6 2 2" xfId="3093"/>
    <cellStyle name="Normal 2 3 5 4 6 3" xfId="3094"/>
    <cellStyle name="Normal 2 3 5 4 7" xfId="3095"/>
    <cellStyle name="Normal 2 3 5 4 7 2" xfId="3096"/>
    <cellStyle name="Normal 2 3 5 4 8" xfId="3097"/>
    <cellStyle name="Normal 2 3 5 5" xfId="3098"/>
    <cellStyle name="Normal 2 3 5 5 2" xfId="3099"/>
    <cellStyle name="Normal 2 3 5 5 2 2" xfId="3100"/>
    <cellStyle name="Normal 2 3 5 5 3" xfId="3101"/>
    <cellStyle name="Normal 2 3 5 6" xfId="3102"/>
    <cellStyle name="Normal 2 3 5 6 2" xfId="3103"/>
    <cellStyle name="Normal 2 3 5 6 2 2" xfId="3104"/>
    <cellStyle name="Normal 2 3 5 6 3" xfId="3105"/>
    <cellStyle name="Normal 2 3 5 7" xfId="3106"/>
    <cellStyle name="Normal 2 3 5 7 2" xfId="3107"/>
    <cellStyle name="Normal 2 3 5 7 2 2" xfId="3108"/>
    <cellStyle name="Normal 2 3 5 7 3" xfId="3109"/>
    <cellStyle name="Normal 2 3 5 8" xfId="3110"/>
    <cellStyle name="Normal 2 3 5 8 2" xfId="3111"/>
    <cellStyle name="Normal 2 3 5 8 2 2" xfId="3112"/>
    <cellStyle name="Normal 2 3 5 8 3" xfId="3113"/>
    <cellStyle name="Normal 2 3 5 9" xfId="3114"/>
    <cellStyle name="Normal 2 3 5 9 2" xfId="3115"/>
    <cellStyle name="Normal 2 3 5 9 2 2" xfId="3116"/>
    <cellStyle name="Normal 2 3 5 9 3" xfId="3117"/>
    <cellStyle name="Normal 2 3 6" xfId="3118"/>
    <cellStyle name="Normal 2 3 6 10" xfId="3119"/>
    <cellStyle name="Normal 2 3 6 2" xfId="3120"/>
    <cellStyle name="Normal 2 3 6 2 2" xfId="3121"/>
    <cellStyle name="Normal 2 3 6 2 2 2" xfId="3122"/>
    <cellStyle name="Normal 2 3 6 2 2 2 2" xfId="3123"/>
    <cellStyle name="Normal 2 3 6 2 2 3" xfId="3124"/>
    <cellStyle name="Normal 2 3 6 2 3" xfId="3125"/>
    <cellStyle name="Normal 2 3 6 2 3 2" xfId="3126"/>
    <cellStyle name="Normal 2 3 6 2 3 2 2" xfId="3127"/>
    <cellStyle name="Normal 2 3 6 2 3 3" xfId="3128"/>
    <cellStyle name="Normal 2 3 6 2 4" xfId="3129"/>
    <cellStyle name="Normal 2 3 6 2 4 2" xfId="3130"/>
    <cellStyle name="Normal 2 3 6 2 4 2 2" xfId="3131"/>
    <cellStyle name="Normal 2 3 6 2 4 3" xfId="3132"/>
    <cellStyle name="Normal 2 3 6 2 5" xfId="3133"/>
    <cellStyle name="Normal 2 3 6 2 5 2" xfId="3134"/>
    <cellStyle name="Normal 2 3 6 2 5 2 2" xfId="3135"/>
    <cellStyle name="Normal 2 3 6 2 5 3" xfId="3136"/>
    <cellStyle name="Normal 2 3 6 2 6" xfId="3137"/>
    <cellStyle name="Normal 2 3 6 2 6 2" xfId="3138"/>
    <cellStyle name="Normal 2 3 6 2 6 2 2" xfId="3139"/>
    <cellStyle name="Normal 2 3 6 2 6 3" xfId="3140"/>
    <cellStyle name="Normal 2 3 6 2 7" xfId="3141"/>
    <cellStyle name="Normal 2 3 6 2 7 2" xfId="3142"/>
    <cellStyle name="Normal 2 3 6 2 8" xfId="3143"/>
    <cellStyle name="Normal 2 3 6 3" xfId="3144"/>
    <cellStyle name="Normal 2 3 6 3 2" xfId="3145"/>
    <cellStyle name="Normal 2 3 6 3 2 2" xfId="3146"/>
    <cellStyle name="Normal 2 3 6 3 2 2 2" xfId="3147"/>
    <cellStyle name="Normal 2 3 6 3 2 3" xfId="3148"/>
    <cellStyle name="Normal 2 3 6 3 3" xfId="3149"/>
    <cellStyle name="Normal 2 3 6 3 3 2" xfId="3150"/>
    <cellStyle name="Normal 2 3 6 3 3 2 2" xfId="3151"/>
    <cellStyle name="Normal 2 3 6 3 3 3" xfId="3152"/>
    <cellStyle name="Normal 2 3 6 3 4" xfId="3153"/>
    <cellStyle name="Normal 2 3 6 3 4 2" xfId="3154"/>
    <cellStyle name="Normal 2 3 6 3 4 2 2" xfId="3155"/>
    <cellStyle name="Normal 2 3 6 3 4 3" xfId="3156"/>
    <cellStyle name="Normal 2 3 6 3 5" xfId="3157"/>
    <cellStyle name="Normal 2 3 6 3 5 2" xfId="3158"/>
    <cellStyle name="Normal 2 3 6 3 5 2 2" xfId="3159"/>
    <cellStyle name="Normal 2 3 6 3 5 3" xfId="3160"/>
    <cellStyle name="Normal 2 3 6 3 6" xfId="3161"/>
    <cellStyle name="Normal 2 3 6 3 6 2" xfId="3162"/>
    <cellStyle name="Normal 2 3 6 3 6 2 2" xfId="3163"/>
    <cellStyle name="Normal 2 3 6 3 6 3" xfId="3164"/>
    <cellStyle name="Normal 2 3 6 3 7" xfId="3165"/>
    <cellStyle name="Normal 2 3 6 3 7 2" xfId="3166"/>
    <cellStyle name="Normal 2 3 6 3 8" xfId="3167"/>
    <cellStyle name="Normal 2 3 6 4" xfId="3168"/>
    <cellStyle name="Normal 2 3 6 4 2" xfId="3169"/>
    <cellStyle name="Normal 2 3 6 4 2 2" xfId="3170"/>
    <cellStyle name="Normal 2 3 6 4 3" xfId="3171"/>
    <cellStyle name="Normal 2 3 6 5" xfId="3172"/>
    <cellStyle name="Normal 2 3 6 5 2" xfId="3173"/>
    <cellStyle name="Normal 2 3 6 5 2 2" xfId="3174"/>
    <cellStyle name="Normal 2 3 6 5 3" xfId="3175"/>
    <cellStyle name="Normal 2 3 6 6" xfId="3176"/>
    <cellStyle name="Normal 2 3 6 6 2" xfId="3177"/>
    <cellStyle name="Normal 2 3 6 6 2 2" xfId="3178"/>
    <cellStyle name="Normal 2 3 6 6 3" xfId="3179"/>
    <cellStyle name="Normal 2 3 6 7" xfId="3180"/>
    <cellStyle name="Normal 2 3 6 7 2" xfId="3181"/>
    <cellStyle name="Normal 2 3 6 7 2 2" xfId="3182"/>
    <cellStyle name="Normal 2 3 6 7 3" xfId="3183"/>
    <cellStyle name="Normal 2 3 6 8" xfId="3184"/>
    <cellStyle name="Normal 2 3 6 8 2" xfId="3185"/>
    <cellStyle name="Normal 2 3 6 8 2 2" xfId="3186"/>
    <cellStyle name="Normal 2 3 6 8 3" xfId="3187"/>
    <cellStyle name="Normal 2 3 6 9" xfId="3188"/>
    <cellStyle name="Normal 2 3 6 9 2" xfId="3189"/>
    <cellStyle name="Normal 2 3 7" xfId="3190"/>
    <cellStyle name="Normal 2 3 7 2" xfId="3191"/>
    <cellStyle name="Normal 2 3 7 2 2" xfId="3192"/>
    <cellStyle name="Normal 2 3 7 2 2 2" xfId="3193"/>
    <cellStyle name="Normal 2 3 7 2 3" xfId="3194"/>
    <cellStyle name="Normal 2 3 7 3" xfId="3195"/>
    <cellStyle name="Normal 2 3 7 3 2" xfId="3196"/>
    <cellStyle name="Normal 2 3 7 3 2 2" xfId="3197"/>
    <cellStyle name="Normal 2 3 7 3 3" xfId="3198"/>
    <cellStyle name="Normal 2 3 7 4" xfId="3199"/>
    <cellStyle name="Normal 2 3 7 4 2" xfId="3200"/>
    <cellStyle name="Normal 2 3 7 4 2 2" xfId="3201"/>
    <cellStyle name="Normal 2 3 7 4 3" xfId="3202"/>
    <cellStyle name="Normal 2 3 7 5" xfId="3203"/>
    <cellStyle name="Normal 2 3 7 5 2" xfId="3204"/>
    <cellStyle name="Normal 2 3 7 5 2 2" xfId="3205"/>
    <cellStyle name="Normal 2 3 7 5 3" xfId="3206"/>
    <cellStyle name="Normal 2 3 7 6" xfId="3207"/>
    <cellStyle name="Normal 2 3 7 6 2" xfId="3208"/>
    <cellStyle name="Normal 2 3 7 6 2 2" xfId="3209"/>
    <cellStyle name="Normal 2 3 7 6 3" xfId="3210"/>
    <cellStyle name="Normal 2 3 7 7" xfId="3211"/>
    <cellStyle name="Normal 2 3 7 7 2" xfId="3212"/>
    <cellStyle name="Normal 2 3 7 8" xfId="3213"/>
    <cellStyle name="Normal 2 3 8" xfId="3214"/>
    <cellStyle name="Normal 2 3 8 2" xfId="3215"/>
    <cellStyle name="Normal 2 3 8 2 2" xfId="3216"/>
    <cellStyle name="Normal 2 3 8 2 2 2" xfId="3217"/>
    <cellStyle name="Normal 2 3 8 2 3" xfId="3218"/>
    <cellStyle name="Normal 2 3 8 3" xfId="3219"/>
    <cellStyle name="Normal 2 3 8 3 2" xfId="3220"/>
    <cellStyle name="Normal 2 3 8 3 2 2" xfId="3221"/>
    <cellStyle name="Normal 2 3 8 3 3" xfId="3222"/>
    <cellStyle name="Normal 2 3 8 4" xfId="3223"/>
    <cellStyle name="Normal 2 3 8 4 2" xfId="3224"/>
    <cellStyle name="Normal 2 3 8 4 2 2" xfId="3225"/>
    <cellStyle name="Normal 2 3 8 4 3" xfId="3226"/>
    <cellStyle name="Normal 2 3 8 5" xfId="3227"/>
    <cellStyle name="Normal 2 3 8 5 2" xfId="3228"/>
    <cellStyle name="Normal 2 3 8 5 2 2" xfId="3229"/>
    <cellStyle name="Normal 2 3 8 5 3" xfId="3230"/>
    <cellStyle name="Normal 2 3 8 6" xfId="3231"/>
    <cellStyle name="Normal 2 3 8 6 2" xfId="3232"/>
    <cellStyle name="Normal 2 3 8 6 2 2" xfId="3233"/>
    <cellStyle name="Normal 2 3 8 6 3" xfId="3234"/>
    <cellStyle name="Normal 2 3 8 7" xfId="3235"/>
    <cellStyle name="Normal 2 3 8 7 2" xfId="3236"/>
    <cellStyle name="Normal 2 3 8 8" xfId="3237"/>
    <cellStyle name="Normal 2 3 9" xfId="3238"/>
    <cellStyle name="Normal 2 3 9 2" xfId="3239"/>
    <cellStyle name="Normal 2 3 9 2 2" xfId="3240"/>
    <cellStyle name="Normal 2 3 9 3" xfId="3241"/>
    <cellStyle name="Normal 2 4" xfId="3242"/>
    <cellStyle name="Normal 2 4 2" xfId="3243"/>
    <cellStyle name="Normal 2 4 2 2" xfId="3244"/>
    <cellStyle name="Normal 2 4 3" xfId="3245"/>
    <cellStyle name="Normal 2 4 3 2" xfId="3246"/>
    <cellStyle name="Normal 2 4 4" xfId="3247"/>
    <cellStyle name="Normal 2 5" xfId="3248"/>
    <cellStyle name="Normal 2 5 2" xfId="3249"/>
    <cellStyle name="Normal 2 5 2 2" xfId="3250"/>
    <cellStyle name="Normal 2 5 3" xfId="3251"/>
    <cellStyle name="Normal 2 5 3 2" xfId="3252"/>
    <cellStyle name="Normal 2 6" xfId="3253"/>
    <cellStyle name="Normal 2 6 2" xfId="3254"/>
    <cellStyle name="Normal 2 7" xfId="3255"/>
    <cellStyle name="Normal 2 8" xfId="3256"/>
    <cellStyle name="Normal 2 8 2" xfId="3257"/>
    <cellStyle name="Normal 2 8 3" xfId="3258"/>
    <cellStyle name="Normal 2 8 3 2" xfId="3259"/>
    <cellStyle name="Normal 2 9" xfId="3260"/>
    <cellStyle name="Normal 20" xfId="3261"/>
    <cellStyle name="Normal 20 2" xfId="3262"/>
    <cellStyle name="Normal 20 3" xfId="3263"/>
    <cellStyle name="Normal 21" xfId="3264"/>
    <cellStyle name="Normal 21 2" xfId="3265"/>
    <cellStyle name="Normal 21 3" xfId="3266"/>
    <cellStyle name="Normal 22" xfId="3267"/>
    <cellStyle name="Normal 22 2" xfId="3268"/>
    <cellStyle name="Normal 23" xfId="3269"/>
    <cellStyle name="Normal 23 2" xfId="3270"/>
    <cellStyle name="Normal 23 3" xfId="3271"/>
    <cellStyle name="Normal 24" xfId="3272"/>
    <cellStyle name="Normal 24 2" xfId="3273"/>
    <cellStyle name="Normal 24 3" xfId="3274"/>
    <cellStyle name="Normal 25" xfId="3275"/>
    <cellStyle name="Normal 25 2" xfId="3276"/>
    <cellStyle name="Normal 26" xfId="3277"/>
    <cellStyle name="Normal 26 2" xfId="3278"/>
    <cellStyle name="Normal 26 3" xfId="3279"/>
    <cellStyle name="Normal 27" xfId="3280"/>
    <cellStyle name="Normal 27 2" xfId="3281"/>
    <cellStyle name="Normal 28" xfId="3282"/>
    <cellStyle name="Normal 28 2" xfId="3283"/>
    <cellStyle name="Normal 29" xfId="3284"/>
    <cellStyle name="Normal 29 2" xfId="3285"/>
    <cellStyle name="Normal 3" xfId="3286"/>
    <cellStyle name="Normal 3 10" xfId="3287"/>
    <cellStyle name="Normal 3 10 2" xfId="3288"/>
    <cellStyle name="Normal 3 10 2 2" xfId="3289"/>
    <cellStyle name="Normal 3 10 2 2 2" xfId="3290"/>
    <cellStyle name="Normal 3 10 2 3" xfId="3291"/>
    <cellStyle name="Normal 3 10 3" xfId="3292"/>
    <cellStyle name="Normal 3 10 3 2" xfId="3293"/>
    <cellStyle name="Normal 3 10 3 2 2" xfId="3294"/>
    <cellStyle name="Normal 3 10 3 3" xfId="3295"/>
    <cellStyle name="Normal 3 10 4" xfId="3296"/>
    <cellStyle name="Normal 3 10 4 2" xfId="3297"/>
    <cellStyle name="Normal 3 10 4 2 2" xfId="3298"/>
    <cellStyle name="Normal 3 10 4 3" xfId="3299"/>
    <cellStyle name="Normal 3 10 5" xfId="3300"/>
    <cellStyle name="Normal 3 10 5 2" xfId="3301"/>
    <cellStyle name="Normal 3 10 5 2 2" xfId="3302"/>
    <cellStyle name="Normal 3 10 5 3" xfId="3303"/>
    <cellStyle name="Normal 3 10 6" xfId="3304"/>
    <cellStyle name="Normal 3 10 6 2" xfId="3305"/>
    <cellStyle name="Normal 3 10 6 2 2" xfId="3306"/>
    <cellStyle name="Normal 3 10 6 3" xfId="3307"/>
    <cellStyle name="Normal 3 10 7" xfId="3308"/>
    <cellStyle name="Normal 3 10 7 2" xfId="3309"/>
    <cellStyle name="Normal 3 10 8" xfId="3310"/>
    <cellStyle name="Normal 3 11" xfId="3311"/>
    <cellStyle name="Normal 3 12" xfId="3312"/>
    <cellStyle name="Normal 3 12 2" xfId="3313"/>
    <cellStyle name="Normal 3 12 2 2" xfId="3314"/>
    <cellStyle name="Normal 3 12 3" xfId="3315"/>
    <cellStyle name="Normal 3 13" xfId="3316"/>
    <cellStyle name="Normal 3 13 2" xfId="3317"/>
    <cellStyle name="Normal 3 13 2 2" xfId="3318"/>
    <cellStyle name="Normal 3 13 3" xfId="3319"/>
    <cellStyle name="Normal 3 14" xfId="3320"/>
    <cellStyle name="Normal 3 14 2" xfId="3321"/>
    <cellStyle name="Normal 3 14 2 2" xfId="3322"/>
    <cellStyle name="Normal 3 14 3" xfId="3323"/>
    <cellStyle name="Normal 3 15" xfId="3324"/>
    <cellStyle name="Normal 3 15 2" xfId="3325"/>
    <cellStyle name="Normal 3 15 2 2" xfId="3326"/>
    <cellStyle name="Normal 3 15 3" xfId="3327"/>
    <cellStyle name="Normal 3 16" xfId="3328"/>
    <cellStyle name="Normal 3 16 2" xfId="3329"/>
    <cellStyle name="Normal 3 16 2 2" xfId="3330"/>
    <cellStyle name="Normal 3 16 3" xfId="3331"/>
    <cellStyle name="Normal 3 17" xfId="3332"/>
    <cellStyle name="Normal 3 17 2" xfId="3333"/>
    <cellStyle name="Normal 3 18" xfId="3334"/>
    <cellStyle name="Normal 3 18 2" xfId="3335"/>
    <cellStyle name="Normal 3 19" xfId="3336"/>
    <cellStyle name="Normal 3 2" xfId="3337"/>
    <cellStyle name="Normal 3 2 10" xfId="3338"/>
    <cellStyle name="Normal 3 2 10 2" xfId="3339"/>
    <cellStyle name="Normal 3 2 10 2 2" xfId="3340"/>
    <cellStyle name="Normal 3 2 10 3" xfId="3341"/>
    <cellStyle name="Normal 3 2 11" xfId="3342"/>
    <cellStyle name="Normal 3 2 11 2" xfId="3343"/>
    <cellStyle name="Normal 3 2 11 2 2" xfId="3344"/>
    <cellStyle name="Normal 3 2 11 3" xfId="3345"/>
    <cellStyle name="Normal 3 2 12" xfId="3346"/>
    <cellStyle name="Normal 3 2 12 2" xfId="3347"/>
    <cellStyle name="Normal 3 2 13" xfId="3348"/>
    <cellStyle name="Normal 3 2 2" xfId="3349"/>
    <cellStyle name="Normal 3 2 2 10" xfId="3350"/>
    <cellStyle name="Normal 3 2 2 10 2" xfId="3351"/>
    <cellStyle name="Normal 3 2 2 11" xfId="3352"/>
    <cellStyle name="Normal 3 2 2 2" xfId="3353"/>
    <cellStyle name="Normal 3 2 2 2 10" xfId="3354"/>
    <cellStyle name="Normal 3 2 2 2 2" xfId="3355"/>
    <cellStyle name="Normal 3 2 2 2 2 2" xfId="3356"/>
    <cellStyle name="Normal 3 2 2 2 2 2 2" xfId="3357"/>
    <cellStyle name="Normal 3 2 2 2 2 2 2 2" xfId="3358"/>
    <cellStyle name="Normal 3 2 2 2 2 2 3" xfId="3359"/>
    <cellStyle name="Normal 3 2 2 2 2 3" xfId="3360"/>
    <cellStyle name="Normal 3 2 2 2 2 3 2" xfId="3361"/>
    <cellStyle name="Normal 3 2 2 2 2 3 2 2" xfId="3362"/>
    <cellStyle name="Normal 3 2 2 2 2 3 3" xfId="3363"/>
    <cellStyle name="Normal 3 2 2 2 2 4" xfId="3364"/>
    <cellStyle name="Normal 3 2 2 2 2 4 2" xfId="3365"/>
    <cellStyle name="Normal 3 2 2 2 2 4 2 2" xfId="3366"/>
    <cellStyle name="Normal 3 2 2 2 2 4 3" xfId="3367"/>
    <cellStyle name="Normal 3 2 2 2 2 5" xfId="3368"/>
    <cellStyle name="Normal 3 2 2 2 2 5 2" xfId="3369"/>
    <cellStyle name="Normal 3 2 2 2 2 5 2 2" xfId="3370"/>
    <cellStyle name="Normal 3 2 2 2 2 5 3" xfId="3371"/>
    <cellStyle name="Normal 3 2 2 2 2 6" xfId="3372"/>
    <cellStyle name="Normal 3 2 2 2 2 6 2" xfId="3373"/>
    <cellStyle name="Normal 3 2 2 2 2 6 2 2" xfId="3374"/>
    <cellStyle name="Normal 3 2 2 2 2 6 3" xfId="3375"/>
    <cellStyle name="Normal 3 2 2 2 2 7" xfId="3376"/>
    <cellStyle name="Normal 3 2 2 2 2 7 2" xfId="3377"/>
    <cellStyle name="Normal 3 2 2 2 2 8" xfId="3378"/>
    <cellStyle name="Normal 3 2 2 2 3" xfId="3379"/>
    <cellStyle name="Normal 3 2 2 2 3 2" xfId="3380"/>
    <cellStyle name="Normal 3 2 2 2 3 2 2" xfId="3381"/>
    <cellStyle name="Normal 3 2 2 2 3 2 2 2" xfId="3382"/>
    <cellStyle name="Normal 3 2 2 2 3 2 3" xfId="3383"/>
    <cellStyle name="Normal 3 2 2 2 3 3" xfId="3384"/>
    <cellStyle name="Normal 3 2 2 2 3 3 2" xfId="3385"/>
    <cellStyle name="Normal 3 2 2 2 3 3 2 2" xfId="3386"/>
    <cellStyle name="Normal 3 2 2 2 3 3 3" xfId="3387"/>
    <cellStyle name="Normal 3 2 2 2 3 4" xfId="3388"/>
    <cellStyle name="Normal 3 2 2 2 3 4 2" xfId="3389"/>
    <cellStyle name="Normal 3 2 2 2 3 4 2 2" xfId="3390"/>
    <cellStyle name="Normal 3 2 2 2 3 4 3" xfId="3391"/>
    <cellStyle name="Normal 3 2 2 2 3 5" xfId="3392"/>
    <cellStyle name="Normal 3 2 2 2 3 5 2" xfId="3393"/>
    <cellStyle name="Normal 3 2 2 2 3 5 2 2" xfId="3394"/>
    <cellStyle name="Normal 3 2 2 2 3 5 3" xfId="3395"/>
    <cellStyle name="Normal 3 2 2 2 3 6" xfId="3396"/>
    <cellStyle name="Normal 3 2 2 2 3 6 2" xfId="3397"/>
    <cellStyle name="Normal 3 2 2 2 3 6 2 2" xfId="3398"/>
    <cellStyle name="Normal 3 2 2 2 3 6 3" xfId="3399"/>
    <cellStyle name="Normal 3 2 2 2 3 7" xfId="3400"/>
    <cellStyle name="Normal 3 2 2 2 3 7 2" xfId="3401"/>
    <cellStyle name="Normal 3 2 2 2 3 8" xfId="3402"/>
    <cellStyle name="Normal 3 2 2 2 4" xfId="3403"/>
    <cellStyle name="Normal 3 2 2 2 4 2" xfId="3404"/>
    <cellStyle name="Normal 3 2 2 2 4 2 2" xfId="3405"/>
    <cellStyle name="Normal 3 2 2 2 4 3" xfId="3406"/>
    <cellStyle name="Normal 3 2 2 2 5" xfId="3407"/>
    <cellStyle name="Normal 3 2 2 2 5 2" xfId="3408"/>
    <cellStyle name="Normal 3 2 2 2 5 2 2" xfId="3409"/>
    <cellStyle name="Normal 3 2 2 2 5 3" xfId="3410"/>
    <cellStyle name="Normal 3 2 2 2 6" xfId="3411"/>
    <cellStyle name="Normal 3 2 2 2 6 2" xfId="3412"/>
    <cellStyle name="Normal 3 2 2 2 6 2 2" xfId="3413"/>
    <cellStyle name="Normal 3 2 2 2 6 3" xfId="3414"/>
    <cellStyle name="Normal 3 2 2 2 7" xfId="3415"/>
    <cellStyle name="Normal 3 2 2 2 7 2" xfId="3416"/>
    <cellStyle name="Normal 3 2 2 2 7 2 2" xfId="3417"/>
    <cellStyle name="Normal 3 2 2 2 7 3" xfId="3418"/>
    <cellStyle name="Normal 3 2 2 2 8" xfId="3419"/>
    <cellStyle name="Normal 3 2 2 2 8 2" xfId="3420"/>
    <cellStyle name="Normal 3 2 2 2 8 2 2" xfId="3421"/>
    <cellStyle name="Normal 3 2 2 2 8 3" xfId="3422"/>
    <cellStyle name="Normal 3 2 2 2 9" xfId="3423"/>
    <cellStyle name="Normal 3 2 2 2 9 2" xfId="3424"/>
    <cellStyle name="Normal 3 2 2 3" xfId="3425"/>
    <cellStyle name="Normal 3 2 2 3 2" xfId="3426"/>
    <cellStyle name="Normal 3 2 2 3 2 2" xfId="3427"/>
    <cellStyle name="Normal 3 2 2 3 2 2 2" xfId="3428"/>
    <cellStyle name="Normal 3 2 2 3 2 3" xfId="3429"/>
    <cellStyle name="Normal 3 2 2 3 3" xfId="3430"/>
    <cellStyle name="Normal 3 2 2 3 3 2" xfId="3431"/>
    <cellStyle name="Normal 3 2 2 3 3 2 2" xfId="3432"/>
    <cellStyle name="Normal 3 2 2 3 3 3" xfId="3433"/>
    <cellStyle name="Normal 3 2 2 3 4" xfId="3434"/>
    <cellStyle name="Normal 3 2 2 3 4 2" xfId="3435"/>
    <cellStyle name="Normal 3 2 2 3 4 2 2" xfId="3436"/>
    <cellStyle name="Normal 3 2 2 3 4 3" xfId="3437"/>
    <cellStyle name="Normal 3 2 2 3 5" xfId="3438"/>
    <cellStyle name="Normal 3 2 2 3 5 2" xfId="3439"/>
    <cellStyle name="Normal 3 2 2 3 5 2 2" xfId="3440"/>
    <cellStyle name="Normal 3 2 2 3 5 3" xfId="3441"/>
    <cellStyle name="Normal 3 2 2 3 6" xfId="3442"/>
    <cellStyle name="Normal 3 2 2 3 6 2" xfId="3443"/>
    <cellStyle name="Normal 3 2 2 3 6 2 2" xfId="3444"/>
    <cellStyle name="Normal 3 2 2 3 6 3" xfId="3445"/>
    <cellStyle name="Normal 3 2 2 3 7" xfId="3446"/>
    <cellStyle name="Normal 3 2 2 3 7 2" xfId="3447"/>
    <cellStyle name="Normal 3 2 2 3 8" xfId="3448"/>
    <cellStyle name="Normal 3 2 2 4" xfId="3449"/>
    <cellStyle name="Normal 3 2 2 4 2" xfId="3450"/>
    <cellStyle name="Normal 3 2 2 4 2 2" xfId="3451"/>
    <cellStyle name="Normal 3 2 2 4 2 2 2" xfId="3452"/>
    <cellStyle name="Normal 3 2 2 4 2 3" xfId="3453"/>
    <cellStyle name="Normal 3 2 2 4 3" xfId="3454"/>
    <cellStyle name="Normal 3 2 2 4 3 2" xfId="3455"/>
    <cellStyle name="Normal 3 2 2 4 3 2 2" xfId="3456"/>
    <cellStyle name="Normal 3 2 2 4 3 3" xfId="3457"/>
    <cellStyle name="Normal 3 2 2 4 4" xfId="3458"/>
    <cellStyle name="Normal 3 2 2 4 4 2" xfId="3459"/>
    <cellStyle name="Normal 3 2 2 4 4 2 2" xfId="3460"/>
    <cellStyle name="Normal 3 2 2 4 4 3" xfId="3461"/>
    <cellStyle name="Normal 3 2 2 4 5" xfId="3462"/>
    <cellStyle name="Normal 3 2 2 4 5 2" xfId="3463"/>
    <cellStyle name="Normal 3 2 2 4 5 2 2" xfId="3464"/>
    <cellStyle name="Normal 3 2 2 4 5 3" xfId="3465"/>
    <cellStyle name="Normal 3 2 2 4 6" xfId="3466"/>
    <cellStyle name="Normal 3 2 2 4 6 2" xfId="3467"/>
    <cellStyle name="Normal 3 2 2 4 6 2 2" xfId="3468"/>
    <cellStyle name="Normal 3 2 2 4 6 3" xfId="3469"/>
    <cellStyle name="Normal 3 2 2 4 7" xfId="3470"/>
    <cellStyle name="Normal 3 2 2 4 7 2" xfId="3471"/>
    <cellStyle name="Normal 3 2 2 4 8" xfId="3472"/>
    <cellStyle name="Normal 3 2 2 5" xfId="3473"/>
    <cellStyle name="Normal 3 2 2 5 2" xfId="3474"/>
    <cellStyle name="Normal 3 2 2 5 2 2" xfId="3475"/>
    <cellStyle name="Normal 3 2 2 5 3" xfId="3476"/>
    <cellStyle name="Normal 3 2 2 6" xfId="3477"/>
    <cellStyle name="Normal 3 2 2 6 2" xfId="3478"/>
    <cellStyle name="Normal 3 2 2 6 2 2" xfId="3479"/>
    <cellStyle name="Normal 3 2 2 6 3" xfId="3480"/>
    <cellStyle name="Normal 3 2 2 7" xfId="3481"/>
    <cellStyle name="Normal 3 2 2 7 2" xfId="3482"/>
    <cellStyle name="Normal 3 2 2 7 2 2" xfId="3483"/>
    <cellStyle name="Normal 3 2 2 7 3" xfId="3484"/>
    <cellStyle name="Normal 3 2 2 8" xfId="3485"/>
    <cellStyle name="Normal 3 2 2 8 2" xfId="3486"/>
    <cellStyle name="Normal 3 2 2 8 2 2" xfId="3487"/>
    <cellStyle name="Normal 3 2 2 8 3" xfId="3488"/>
    <cellStyle name="Normal 3 2 2 9" xfId="3489"/>
    <cellStyle name="Normal 3 2 2 9 2" xfId="3490"/>
    <cellStyle name="Normal 3 2 2 9 2 2" xfId="3491"/>
    <cellStyle name="Normal 3 2 2 9 3" xfId="3492"/>
    <cellStyle name="Normal 3 2 3" xfId="3493"/>
    <cellStyle name="Normal 3 2 3 10" xfId="3494"/>
    <cellStyle name="Normal 3 2 3 10 2" xfId="3495"/>
    <cellStyle name="Normal 3 2 3 11" xfId="3496"/>
    <cellStyle name="Normal 3 2 3 2" xfId="3497"/>
    <cellStyle name="Normal 3 2 3 2 10" xfId="3498"/>
    <cellStyle name="Normal 3 2 3 2 2" xfId="3499"/>
    <cellStyle name="Normal 3 2 3 2 2 2" xfId="3500"/>
    <cellStyle name="Normal 3 2 3 2 2 2 2" xfId="3501"/>
    <cellStyle name="Normal 3 2 3 2 2 2 2 2" xfId="3502"/>
    <cellStyle name="Normal 3 2 3 2 2 2 3" xfId="3503"/>
    <cellStyle name="Normal 3 2 3 2 2 3" xfId="3504"/>
    <cellStyle name="Normal 3 2 3 2 2 3 2" xfId="3505"/>
    <cellStyle name="Normal 3 2 3 2 2 3 2 2" xfId="3506"/>
    <cellStyle name="Normal 3 2 3 2 2 3 3" xfId="3507"/>
    <cellStyle name="Normal 3 2 3 2 2 4" xfId="3508"/>
    <cellStyle name="Normal 3 2 3 2 2 4 2" xfId="3509"/>
    <cellStyle name="Normal 3 2 3 2 2 4 2 2" xfId="3510"/>
    <cellStyle name="Normal 3 2 3 2 2 4 3" xfId="3511"/>
    <cellStyle name="Normal 3 2 3 2 2 5" xfId="3512"/>
    <cellStyle name="Normal 3 2 3 2 2 5 2" xfId="3513"/>
    <cellStyle name="Normal 3 2 3 2 2 5 2 2" xfId="3514"/>
    <cellStyle name="Normal 3 2 3 2 2 5 3" xfId="3515"/>
    <cellStyle name="Normal 3 2 3 2 2 6" xfId="3516"/>
    <cellStyle name="Normal 3 2 3 2 2 6 2" xfId="3517"/>
    <cellStyle name="Normal 3 2 3 2 2 6 2 2" xfId="3518"/>
    <cellStyle name="Normal 3 2 3 2 2 6 3" xfId="3519"/>
    <cellStyle name="Normal 3 2 3 2 2 7" xfId="3520"/>
    <cellStyle name="Normal 3 2 3 2 2 7 2" xfId="3521"/>
    <cellStyle name="Normal 3 2 3 2 2 8" xfId="3522"/>
    <cellStyle name="Normal 3 2 3 2 3" xfId="3523"/>
    <cellStyle name="Normal 3 2 3 2 3 2" xfId="3524"/>
    <cellStyle name="Normal 3 2 3 2 3 2 2" xfId="3525"/>
    <cellStyle name="Normal 3 2 3 2 3 2 2 2" xfId="3526"/>
    <cellStyle name="Normal 3 2 3 2 3 2 3" xfId="3527"/>
    <cellStyle name="Normal 3 2 3 2 3 3" xfId="3528"/>
    <cellStyle name="Normal 3 2 3 2 3 3 2" xfId="3529"/>
    <cellStyle name="Normal 3 2 3 2 3 3 2 2" xfId="3530"/>
    <cellStyle name="Normal 3 2 3 2 3 3 3" xfId="3531"/>
    <cellStyle name="Normal 3 2 3 2 3 4" xfId="3532"/>
    <cellStyle name="Normal 3 2 3 2 3 4 2" xfId="3533"/>
    <cellStyle name="Normal 3 2 3 2 3 4 2 2" xfId="3534"/>
    <cellStyle name="Normal 3 2 3 2 3 4 3" xfId="3535"/>
    <cellStyle name="Normal 3 2 3 2 3 5" xfId="3536"/>
    <cellStyle name="Normal 3 2 3 2 3 5 2" xfId="3537"/>
    <cellStyle name="Normal 3 2 3 2 3 5 2 2" xfId="3538"/>
    <cellStyle name="Normal 3 2 3 2 3 5 3" xfId="3539"/>
    <cellStyle name="Normal 3 2 3 2 3 6" xfId="3540"/>
    <cellStyle name="Normal 3 2 3 2 3 6 2" xfId="3541"/>
    <cellStyle name="Normal 3 2 3 2 3 6 2 2" xfId="3542"/>
    <cellStyle name="Normal 3 2 3 2 3 6 3" xfId="3543"/>
    <cellStyle name="Normal 3 2 3 2 3 7" xfId="3544"/>
    <cellStyle name="Normal 3 2 3 2 3 7 2" xfId="3545"/>
    <cellStyle name="Normal 3 2 3 2 3 8" xfId="3546"/>
    <cellStyle name="Normal 3 2 3 2 4" xfId="3547"/>
    <cellStyle name="Normal 3 2 3 2 4 2" xfId="3548"/>
    <cellStyle name="Normal 3 2 3 2 4 2 2" xfId="3549"/>
    <cellStyle name="Normal 3 2 3 2 4 3" xfId="3550"/>
    <cellStyle name="Normal 3 2 3 2 5" xfId="3551"/>
    <cellStyle name="Normal 3 2 3 2 5 2" xfId="3552"/>
    <cellStyle name="Normal 3 2 3 2 5 2 2" xfId="3553"/>
    <cellStyle name="Normal 3 2 3 2 5 3" xfId="3554"/>
    <cellStyle name="Normal 3 2 3 2 6" xfId="3555"/>
    <cellStyle name="Normal 3 2 3 2 6 2" xfId="3556"/>
    <cellStyle name="Normal 3 2 3 2 6 2 2" xfId="3557"/>
    <cellStyle name="Normal 3 2 3 2 6 3" xfId="3558"/>
    <cellStyle name="Normal 3 2 3 2 7" xfId="3559"/>
    <cellStyle name="Normal 3 2 3 2 7 2" xfId="3560"/>
    <cellStyle name="Normal 3 2 3 2 7 2 2" xfId="3561"/>
    <cellStyle name="Normal 3 2 3 2 7 3" xfId="3562"/>
    <cellStyle name="Normal 3 2 3 2 8" xfId="3563"/>
    <cellStyle name="Normal 3 2 3 2 8 2" xfId="3564"/>
    <cellStyle name="Normal 3 2 3 2 8 2 2" xfId="3565"/>
    <cellStyle name="Normal 3 2 3 2 8 3" xfId="3566"/>
    <cellStyle name="Normal 3 2 3 2 9" xfId="3567"/>
    <cellStyle name="Normal 3 2 3 2 9 2" xfId="3568"/>
    <cellStyle name="Normal 3 2 3 3" xfId="3569"/>
    <cellStyle name="Normal 3 2 3 3 2" xfId="3570"/>
    <cellStyle name="Normal 3 2 3 3 2 2" xfId="3571"/>
    <cellStyle name="Normal 3 2 3 3 2 2 2" xfId="3572"/>
    <cellStyle name="Normal 3 2 3 3 2 3" xfId="3573"/>
    <cellStyle name="Normal 3 2 3 3 3" xfId="3574"/>
    <cellStyle name="Normal 3 2 3 3 3 2" xfId="3575"/>
    <cellStyle name="Normal 3 2 3 3 3 2 2" xfId="3576"/>
    <cellStyle name="Normal 3 2 3 3 3 3" xfId="3577"/>
    <cellStyle name="Normal 3 2 3 3 4" xfId="3578"/>
    <cellStyle name="Normal 3 2 3 3 4 2" xfId="3579"/>
    <cellStyle name="Normal 3 2 3 3 4 2 2" xfId="3580"/>
    <cellStyle name="Normal 3 2 3 3 4 3" xfId="3581"/>
    <cellStyle name="Normal 3 2 3 3 5" xfId="3582"/>
    <cellStyle name="Normal 3 2 3 3 5 2" xfId="3583"/>
    <cellStyle name="Normal 3 2 3 3 5 2 2" xfId="3584"/>
    <cellStyle name="Normal 3 2 3 3 5 3" xfId="3585"/>
    <cellStyle name="Normal 3 2 3 3 6" xfId="3586"/>
    <cellStyle name="Normal 3 2 3 3 6 2" xfId="3587"/>
    <cellStyle name="Normal 3 2 3 3 6 2 2" xfId="3588"/>
    <cellStyle name="Normal 3 2 3 3 6 3" xfId="3589"/>
    <cellStyle name="Normal 3 2 3 3 7" xfId="3590"/>
    <cellStyle name="Normal 3 2 3 3 7 2" xfId="3591"/>
    <cellStyle name="Normal 3 2 3 3 8" xfId="3592"/>
    <cellStyle name="Normal 3 2 3 4" xfId="3593"/>
    <cellStyle name="Normal 3 2 3 4 2" xfId="3594"/>
    <cellStyle name="Normal 3 2 3 4 2 2" xfId="3595"/>
    <cellStyle name="Normal 3 2 3 4 2 2 2" xfId="3596"/>
    <cellStyle name="Normal 3 2 3 4 2 3" xfId="3597"/>
    <cellStyle name="Normal 3 2 3 4 3" xfId="3598"/>
    <cellStyle name="Normal 3 2 3 4 3 2" xfId="3599"/>
    <cellStyle name="Normal 3 2 3 4 3 2 2" xfId="3600"/>
    <cellStyle name="Normal 3 2 3 4 3 3" xfId="3601"/>
    <cellStyle name="Normal 3 2 3 4 4" xfId="3602"/>
    <cellStyle name="Normal 3 2 3 4 4 2" xfId="3603"/>
    <cellStyle name="Normal 3 2 3 4 4 2 2" xfId="3604"/>
    <cellStyle name="Normal 3 2 3 4 4 3" xfId="3605"/>
    <cellStyle name="Normal 3 2 3 4 5" xfId="3606"/>
    <cellStyle name="Normal 3 2 3 4 5 2" xfId="3607"/>
    <cellStyle name="Normal 3 2 3 4 5 2 2" xfId="3608"/>
    <cellStyle name="Normal 3 2 3 4 5 3" xfId="3609"/>
    <cellStyle name="Normal 3 2 3 4 6" xfId="3610"/>
    <cellStyle name="Normal 3 2 3 4 6 2" xfId="3611"/>
    <cellStyle name="Normal 3 2 3 4 6 2 2" xfId="3612"/>
    <cellStyle name="Normal 3 2 3 4 6 3" xfId="3613"/>
    <cellStyle name="Normal 3 2 3 4 7" xfId="3614"/>
    <cellStyle name="Normal 3 2 3 4 7 2" xfId="3615"/>
    <cellStyle name="Normal 3 2 3 4 8" xfId="3616"/>
    <cellStyle name="Normal 3 2 3 5" xfId="3617"/>
    <cellStyle name="Normal 3 2 3 5 2" xfId="3618"/>
    <cellStyle name="Normal 3 2 3 5 2 2" xfId="3619"/>
    <cellStyle name="Normal 3 2 3 5 3" xfId="3620"/>
    <cellStyle name="Normal 3 2 3 6" xfId="3621"/>
    <cellStyle name="Normal 3 2 3 6 2" xfId="3622"/>
    <cellStyle name="Normal 3 2 3 6 2 2" xfId="3623"/>
    <cellStyle name="Normal 3 2 3 6 3" xfId="3624"/>
    <cellStyle name="Normal 3 2 3 7" xfId="3625"/>
    <cellStyle name="Normal 3 2 3 7 2" xfId="3626"/>
    <cellStyle name="Normal 3 2 3 7 2 2" xfId="3627"/>
    <cellStyle name="Normal 3 2 3 7 3" xfId="3628"/>
    <cellStyle name="Normal 3 2 3 8" xfId="3629"/>
    <cellStyle name="Normal 3 2 3 8 2" xfId="3630"/>
    <cellStyle name="Normal 3 2 3 8 2 2" xfId="3631"/>
    <cellStyle name="Normal 3 2 3 8 3" xfId="3632"/>
    <cellStyle name="Normal 3 2 3 9" xfId="3633"/>
    <cellStyle name="Normal 3 2 3 9 2" xfId="3634"/>
    <cellStyle name="Normal 3 2 3 9 2 2" xfId="3635"/>
    <cellStyle name="Normal 3 2 3 9 3" xfId="3636"/>
    <cellStyle name="Normal 3 2 4" xfId="3637"/>
    <cellStyle name="Normal 3 2 4 10" xfId="3638"/>
    <cellStyle name="Normal 3 2 4 2" xfId="3639"/>
    <cellStyle name="Normal 3 2 4 2 2" xfId="3640"/>
    <cellStyle name="Normal 3 2 4 2 2 2" xfId="3641"/>
    <cellStyle name="Normal 3 2 4 2 2 2 2" xfId="3642"/>
    <cellStyle name="Normal 3 2 4 2 2 3" xfId="3643"/>
    <cellStyle name="Normal 3 2 4 2 3" xfId="3644"/>
    <cellStyle name="Normal 3 2 4 2 3 2" xfId="3645"/>
    <cellStyle name="Normal 3 2 4 2 3 2 2" xfId="3646"/>
    <cellStyle name="Normal 3 2 4 2 3 3" xfId="3647"/>
    <cellStyle name="Normal 3 2 4 2 4" xfId="3648"/>
    <cellStyle name="Normal 3 2 4 2 4 2" xfId="3649"/>
    <cellStyle name="Normal 3 2 4 2 4 2 2" xfId="3650"/>
    <cellStyle name="Normal 3 2 4 2 4 3" xfId="3651"/>
    <cellStyle name="Normal 3 2 4 2 5" xfId="3652"/>
    <cellStyle name="Normal 3 2 4 2 5 2" xfId="3653"/>
    <cellStyle name="Normal 3 2 4 2 5 2 2" xfId="3654"/>
    <cellStyle name="Normal 3 2 4 2 5 3" xfId="3655"/>
    <cellStyle name="Normal 3 2 4 2 6" xfId="3656"/>
    <cellStyle name="Normal 3 2 4 2 6 2" xfId="3657"/>
    <cellStyle name="Normal 3 2 4 2 6 2 2" xfId="3658"/>
    <cellStyle name="Normal 3 2 4 2 6 3" xfId="3659"/>
    <cellStyle name="Normal 3 2 4 2 7" xfId="3660"/>
    <cellStyle name="Normal 3 2 4 2 7 2" xfId="3661"/>
    <cellStyle name="Normal 3 2 4 2 8" xfId="3662"/>
    <cellStyle name="Normal 3 2 4 3" xfId="3663"/>
    <cellStyle name="Normal 3 2 4 3 2" xfId="3664"/>
    <cellStyle name="Normal 3 2 4 3 2 2" xfId="3665"/>
    <cellStyle name="Normal 3 2 4 3 2 2 2" xfId="3666"/>
    <cellStyle name="Normal 3 2 4 3 2 3" xfId="3667"/>
    <cellStyle name="Normal 3 2 4 3 3" xfId="3668"/>
    <cellStyle name="Normal 3 2 4 3 3 2" xfId="3669"/>
    <cellStyle name="Normal 3 2 4 3 3 2 2" xfId="3670"/>
    <cellStyle name="Normal 3 2 4 3 3 3" xfId="3671"/>
    <cellStyle name="Normal 3 2 4 3 4" xfId="3672"/>
    <cellStyle name="Normal 3 2 4 3 4 2" xfId="3673"/>
    <cellStyle name="Normal 3 2 4 3 4 2 2" xfId="3674"/>
    <cellStyle name="Normal 3 2 4 3 4 3" xfId="3675"/>
    <cellStyle name="Normal 3 2 4 3 5" xfId="3676"/>
    <cellStyle name="Normal 3 2 4 3 5 2" xfId="3677"/>
    <cellStyle name="Normal 3 2 4 3 5 2 2" xfId="3678"/>
    <cellStyle name="Normal 3 2 4 3 5 3" xfId="3679"/>
    <cellStyle name="Normal 3 2 4 3 6" xfId="3680"/>
    <cellStyle name="Normal 3 2 4 3 6 2" xfId="3681"/>
    <cellStyle name="Normal 3 2 4 3 6 2 2" xfId="3682"/>
    <cellStyle name="Normal 3 2 4 3 6 3" xfId="3683"/>
    <cellStyle name="Normal 3 2 4 3 7" xfId="3684"/>
    <cellStyle name="Normal 3 2 4 3 7 2" xfId="3685"/>
    <cellStyle name="Normal 3 2 4 3 8" xfId="3686"/>
    <cellStyle name="Normal 3 2 4 4" xfId="3687"/>
    <cellStyle name="Normal 3 2 4 4 2" xfId="3688"/>
    <cellStyle name="Normal 3 2 4 4 2 2" xfId="3689"/>
    <cellStyle name="Normal 3 2 4 4 3" xfId="3690"/>
    <cellStyle name="Normal 3 2 4 5" xfId="3691"/>
    <cellStyle name="Normal 3 2 4 5 2" xfId="3692"/>
    <cellStyle name="Normal 3 2 4 5 2 2" xfId="3693"/>
    <cellStyle name="Normal 3 2 4 5 3" xfId="3694"/>
    <cellStyle name="Normal 3 2 4 6" xfId="3695"/>
    <cellStyle name="Normal 3 2 4 6 2" xfId="3696"/>
    <cellStyle name="Normal 3 2 4 6 2 2" xfId="3697"/>
    <cellStyle name="Normal 3 2 4 6 3" xfId="3698"/>
    <cellStyle name="Normal 3 2 4 7" xfId="3699"/>
    <cellStyle name="Normal 3 2 4 7 2" xfId="3700"/>
    <cellStyle name="Normal 3 2 4 7 2 2" xfId="3701"/>
    <cellStyle name="Normal 3 2 4 7 3" xfId="3702"/>
    <cellStyle name="Normal 3 2 4 8" xfId="3703"/>
    <cellStyle name="Normal 3 2 4 8 2" xfId="3704"/>
    <cellStyle name="Normal 3 2 4 8 2 2" xfId="3705"/>
    <cellStyle name="Normal 3 2 4 8 3" xfId="3706"/>
    <cellStyle name="Normal 3 2 4 9" xfId="3707"/>
    <cellStyle name="Normal 3 2 4 9 2" xfId="3708"/>
    <cellStyle name="Normal 3 2 5" xfId="3709"/>
    <cellStyle name="Normal 3 2 5 2" xfId="3710"/>
    <cellStyle name="Normal 3 2 5 2 2" xfId="3711"/>
    <cellStyle name="Normal 3 2 5 2 2 2" xfId="3712"/>
    <cellStyle name="Normal 3 2 5 2 3" xfId="3713"/>
    <cellStyle name="Normal 3 2 5 3" xfId="3714"/>
    <cellStyle name="Normal 3 2 5 3 2" xfId="3715"/>
    <cellStyle name="Normal 3 2 5 3 2 2" xfId="3716"/>
    <cellStyle name="Normal 3 2 5 3 3" xfId="3717"/>
    <cellStyle name="Normal 3 2 5 4" xfId="3718"/>
    <cellStyle name="Normal 3 2 5 4 2" xfId="3719"/>
    <cellStyle name="Normal 3 2 5 4 2 2" xfId="3720"/>
    <cellStyle name="Normal 3 2 5 4 3" xfId="3721"/>
    <cellStyle name="Normal 3 2 5 5" xfId="3722"/>
    <cellStyle name="Normal 3 2 5 5 2" xfId="3723"/>
    <cellStyle name="Normal 3 2 5 5 2 2" xfId="3724"/>
    <cellStyle name="Normal 3 2 5 5 3" xfId="3725"/>
    <cellStyle name="Normal 3 2 5 6" xfId="3726"/>
    <cellStyle name="Normal 3 2 5 6 2" xfId="3727"/>
    <cellStyle name="Normal 3 2 5 6 2 2" xfId="3728"/>
    <cellStyle name="Normal 3 2 5 6 3" xfId="3729"/>
    <cellStyle name="Normal 3 2 5 7" xfId="3730"/>
    <cellStyle name="Normal 3 2 5 7 2" xfId="3731"/>
    <cellStyle name="Normal 3 2 5 8" xfId="3732"/>
    <cellStyle name="Normal 3 2 6" xfId="3733"/>
    <cellStyle name="Normal 3 2 6 2" xfId="3734"/>
    <cellStyle name="Normal 3 2 6 2 2" xfId="3735"/>
    <cellStyle name="Normal 3 2 6 2 2 2" xfId="3736"/>
    <cellStyle name="Normal 3 2 6 2 3" xfId="3737"/>
    <cellStyle name="Normal 3 2 6 3" xfId="3738"/>
    <cellStyle name="Normal 3 2 6 3 2" xfId="3739"/>
    <cellStyle name="Normal 3 2 6 3 2 2" xfId="3740"/>
    <cellStyle name="Normal 3 2 6 3 3" xfId="3741"/>
    <cellStyle name="Normal 3 2 6 4" xfId="3742"/>
    <cellStyle name="Normal 3 2 6 4 2" xfId="3743"/>
    <cellStyle name="Normal 3 2 6 4 2 2" xfId="3744"/>
    <cellStyle name="Normal 3 2 6 4 3" xfId="3745"/>
    <cellStyle name="Normal 3 2 6 5" xfId="3746"/>
    <cellStyle name="Normal 3 2 6 5 2" xfId="3747"/>
    <cellStyle name="Normal 3 2 6 5 2 2" xfId="3748"/>
    <cellStyle name="Normal 3 2 6 5 3" xfId="3749"/>
    <cellStyle name="Normal 3 2 6 6" xfId="3750"/>
    <cellStyle name="Normal 3 2 6 6 2" xfId="3751"/>
    <cellStyle name="Normal 3 2 6 6 2 2" xfId="3752"/>
    <cellStyle name="Normal 3 2 6 6 3" xfId="3753"/>
    <cellStyle name="Normal 3 2 6 7" xfId="3754"/>
    <cellStyle name="Normal 3 2 6 7 2" xfId="3755"/>
    <cellStyle name="Normal 3 2 6 8" xfId="3756"/>
    <cellStyle name="Normal 3 2 7" xfId="3757"/>
    <cellStyle name="Normal 3 2 7 2" xfId="3758"/>
    <cellStyle name="Normal 3 2 7 2 2" xfId="3759"/>
    <cellStyle name="Normal 3 2 7 3" xfId="3760"/>
    <cellStyle name="Normal 3 2 8" xfId="3761"/>
    <cellStyle name="Normal 3 2 8 2" xfId="3762"/>
    <cellStyle name="Normal 3 2 8 2 2" xfId="3763"/>
    <cellStyle name="Normal 3 2 8 3" xfId="3764"/>
    <cellStyle name="Normal 3 2 9" xfId="3765"/>
    <cellStyle name="Normal 3 2 9 2" xfId="3766"/>
    <cellStyle name="Normal 3 2 9 2 2" xfId="3767"/>
    <cellStyle name="Normal 3 2 9 3" xfId="3768"/>
    <cellStyle name="Normal 3 3" xfId="3769"/>
    <cellStyle name="Normal 3 3 10" xfId="3770"/>
    <cellStyle name="Normal 3 3 10 2" xfId="3771"/>
    <cellStyle name="Normal 3 3 10 2 2" xfId="3772"/>
    <cellStyle name="Normal 3 3 10 3" xfId="3773"/>
    <cellStyle name="Normal 3 3 11" xfId="3774"/>
    <cellStyle name="Normal 3 3 11 2" xfId="3775"/>
    <cellStyle name="Normal 3 3 11 2 2" xfId="3776"/>
    <cellStyle name="Normal 3 3 11 3" xfId="3777"/>
    <cellStyle name="Normal 3 3 12" xfId="3778"/>
    <cellStyle name="Normal 3 3 12 2" xfId="3779"/>
    <cellStyle name="Normal 3 3 13" xfId="3780"/>
    <cellStyle name="Normal 3 3 2" xfId="3781"/>
    <cellStyle name="Normal 3 3 2 10" xfId="3782"/>
    <cellStyle name="Normal 3 3 2 10 2" xfId="3783"/>
    <cellStyle name="Normal 3 3 2 11" xfId="3784"/>
    <cellStyle name="Normal 3 3 2 2" xfId="3785"/>
    <cellStyle name="Normal 3 3 2 2 10" xfId="3786"/>
    <cellStyle name="Normal 3 3 2 2 2" xfId="3787"/>
    <cellStyle name="Normal 3 3 2 2 2 2" xfId="3788"/>
    <cellStyle name="Normal 3 3 2 2 2 2 2" xfId="3789"/>
    <cellStyle name="Normal 3 3 2 2 2 2 2 2" xfId="3790"/>
    <cellStyle name="Normal 3 3 2 2 2 2 3" xfId="3791"/>
    <cellStyle name="Normal 3 3 2 2 2 3" xfId="3792"/>
    <cellStyle name="Normal 3 3 2 2 2 3 2" xfId="3793"/>
    <cellStyle name="Normal 3 3 2 2 2 3 2 2" xfId="3794"/>
    <cellStyle name="Normal 3 3 2 2 2 3 3" xfId="3795"/>
    <cellStyle name="Normal 3 3 2 2 2 4" xfId="3796"/>
    <cellStyle name="Normal 3 3 2 2 2 4 2" xfId="3797"/>
    <cellStyle name="Normal 3 3 2 2 2 4 2 2" xfId="3798"/>
    <cellStyle name="Normal 3 3 2 2 2 4 3" xfId="3799"/>
    <cellStyle name="Normal 3 3 2 2 2 5" xfId="3800"/>
    <cellStyle name="Normal 3 3 2 2 2 5 2" xfId="3801"/>
    <cellStyle name="Normal 3 3 2 2 2 5 2 2" xfId="3802"/>
    <cellStyle name="Normal 3 3 2 2 2 5 3" xfId="3803"/>
    <cellStyle name="Normal 3 3 2 2 2 6" xfId="3804"/>
    <cellStyle name="Normal 3 3 2 2 2 6 2" xfId="3805"/>
    <cellStyle name="Normal 3 3 2 2 2 6 2 2" xfId="3806"/>
    <cellStyle name="Normal 3 3 2 2 2 6 3" xfId="3807"/>
    <cellStyle name="Normal 3 3 2 2 2 7" xfId="3808"/>
    <cellStyle name="Normal 3 3 2 2 2 7 2" xfId="3809"/>
    <cellStyle name="Normal 3 3 2 2 2 8" xfId="3810"/>
    <cellStyle name="Normal 3 3 2 2 3" xfId="3811"/>
    <cellStyle name="Normal 3 3 2 2 3 2" xfId="3812"/>
    <cellStyle name="Normal 3 3 2 2 3 2 2" xfId="3813"/>
    <cellStyle name="Normal 3 3 2 2 3 2 2 2" xfId="3814"/>
    <cellStyle name="Normal 3 3 2 2 3 2 3" xfId="3815"/>
    <cellStyle name="Normal 3 3 2 2 3 3" xfId="3816"/>
    <cellStyle name="Normal 3 3 2 2 3 3 2" xfId="3817"/>
    <cellStyle name="Normal 3 3 2 2 3 3 2 2" xfId="3818"/>
    <cellStyle name="Normal 3 3 2 2 3 3 3" xfId="3819"/>
    <cellStyle name="Normal 3 3 2 2 3 4" xfId="3820"/>
    <cellStyle name="Normal 3 3 2 2 3 4 2" xfId="3821"/>
    <cellStyle name="Normal 3 3 2 2 3 4 2 2" xfId="3822"/>
    <cellStyle name="Normal 3 3 2 2 3 4 3" xfId="3823"/>
    <cellStyle name="Normal 3 3 2 2 3 5" xfId="3824"/>
    <cellStyle name="Normal 3 3 2 2 3 5 2" xfId="3825"/>
    <cellStyle name="Normal 3 3 2 2 3 5 2 2" xfId="3826"/>
    <cellStyle name="Normal 3 3 2 2 3 5 3" xfId="3827"/>
    <cellStyle name="Normal 3 3 2 2 3 6" xfId="3828"/>
    <cellStyle name="Normal 3 3 2 2 3 6 2" xfId="3829"/>
    <cellStyle name="Normal 3 3 2 2 3 6 2 2" xfId="3830"/>
    <cellStyle name="Normal 3 3 2 2 3 6 3" xfId="3831"/>
    <cellStyle name="Normal 3 3 2 2 3 7" xfId="3832"/>
    <cellStyle name="Normal 3 3 2 2 3 7 2" xfId="3833"/>
    <cellStyle name="Normal 3 3 2 2 3 8" xfId="3834"/>
    <cellStyle name="Normal 3 3 2 2 4" xfId="3835"/>
    <cellStyle name="Normal 3 3 2 2 4 2" xfId="3836"/>
    <cellStyle name="Normal 3 3 2 2 4 2 2" xfId="3837"/>
    <cellStyle name="Normal 3 3 2 2 4 3" xfId="3838"/>
    <cellStyle name="Normal 3 3 2 2 5" xfId="3839"/>
    <cellStyle name="Normal 3 3 2 2 5 2" xfId="3840"/>
    <cellStyle name="Normal 3 3 2 2 5 2 2" xfId="3841"/>
    <cellStyle name="Normal 3 3 2 2 5 3" xfId="3842"/>
    <cellStyle name="Normal 3 3 2 2 6" xfId="3843"/>
    <cellStyle name="Normal 3 3 2 2 6 2" xfId="3844"/>
    <cellStyle name="Normal 3 3 2 2 6 2 2" xfId="3845"/>
    <cellStyle name="Normal 3 3 2 2 6 3" xfId="3846"/>
    <cellStyle name="Normal 3 3 2 2 7" xfId="3847"/>
    <cellStyle name="Normal 3 3 2 2 7 2" xfId="3848"/>
    <cellStyle name="Normal 3 3 2 2 7 2 2" xfId="3849"/>
    <cellStyle name="Normal 3 3 2 2 7 3" xfId="3850"/>
    <cellStyle name="Normal 3 3 2 2 8" xfId="3851"/>
    <cellStyle name="Normal 3 3 2 2 8 2" xfId="3852"/>
    <cellStyle name="Normal 3 3 2 2 8 2 2" xfId="3853"/>
    <cellStyle name="Normal 3 3 2 2 8 3" xfId="3854"/>
    <cellStyle name="Normal 3 3 2 2 9" xfId="3855"/>
    <cellStyle name="Normal 3 3 2 2 9 2" xfId="3856"/>
    <cellStyle name="Normal 3 3 2 3" xfId="3857"/>
    <cellStyle name="Normal 3 3 2 3 2" xfId="3858"/>
    <cellStyle name="Normal 3 3 2 3 2 2" xfId="3859"/>
    <cellStyle name="Normal 3 3 2 3 2 2 2" xfId="3860"/>
    <cellStyle name="Normal 3 3 2 3 2 3" xfId="3861"/>
    <cellStyle name="Normal 3 3 2 3 3" xfId="3862"/>
    <cellStyle name="Normal 3 3 2 3 3 2" xfId="3863"/>
    <cellStyle name="Normal 3 3 2 3 3 2 2" xfId="3864"/>
    <cellStyle name="Normal 3 3 2 3 3 3" xfId="3865"/>
    <cellStyle name="Normal 3 3 2 3 4" xfId="3866"/>
    <cellStyle name="Normal 3 3 2 3 4 2" xfId="3867"/>
    <cellStyle name="Normal 3 3 2 3 4 2 2" xfId="3868"/>
    <cellStyle name="Normal 3 3 2 3 4 3" xfId="3869"/>
    <cellStyle name="Normal 3 3 2 3 5" xfId="3870"/>
    <cellStyle name="Normal 3 3 2 3 5 2" xfId="3871"/>
    <cellStyle name="Normal 3 3 2 3 5 2 2" xfId="3872"/>
    <cellStyle name="Normal 3 3 2 3 5 3" xfId="3873"/>
    <cellStyle name="Normal 3 3 2 3 6" xfId="3874"/>
    <cellStyle name="Normal 3 3 2 3 6 2" xfId="3875"/>
    <cellStyle name="Normal 3 3 2 3 6 2 2" xfId="3876"/>
    <cellStyle name="Normal 3 3 2 3 6 3" xfId="3877"/>
    <cellStyle name="Normal 3 3 2 3 7" xfId="3878"/>
    <cellStyle name="Normal 3 3 2 3 7 2" xfId="3879"/>
    <cellStyle name="Normal 3 3 2 3 8" xfId="3880"/>
    <cellStyle name="Normal 3 3 2 4" xfId="3881"/>
    <cellStyle name="Normal 3 3 2 4 2" xfId="3882"/>
    <cellStyle name="Normal 3 3 2 4 2 2" xfId="3883"/>
    <cellStyle name="Normal 3 3 2 4 2 2 2" xfId="3884"/>
    <cellStyle name="Normal 3 3 2 4 2 3" xfId="3885"/>
    <cellStyle name="Normal 3 3 2 4 3" xfId="3886"/>
    <cellStyle name="Normal 3 3 2 4 3 2" xfId="3887"/>
    <cellStyle name="Normal 3 3 2 4 3 2 2" xfId="3888"/>
    <cellStyle name="Normal 3 3 2 4 3 3" xfId="3889"/>
    <cellStyle name="Normal 3 3 2 4 4" xfId="3890"/>
    <cellStyle name="Normal 3 3 2 4 4 2" xfId="3891"/>
    <cellStyle name="Normal 3 3 2 4 4 2 2" xfId="3892"/>
    <cellStyle name="Normal 3 3 2 4 4 3" xfId="3893"/>
    <cellStyle name="Normal 3 3 2 4 5" xfId="3894"/>
    <cellStyle name="Normal 3 3 2 4 5 2" xfId="3895"/>
    <cellStyle name="Normal 3 3 2 4 5 2 2" xfId="3896"/>
    <cellStyle name="Normal 3 3 2 4 5 3" xfId="3897"/>
    <cellStyle name="Normal 3 3 2 4 6" xfId="3898"/>
    <cellStyle name="Normal 3 3 2 4 6 2" xfId="3899"/>
    <cellStyle name="Normal 3 3 2 4 6 2 2" xfId="3900"/>
    <cellStyle name="Normal 3 3 2 4 6 3" xfId="3901"/>
    <cellStyle name="Normal 3 3 2 4 7" xfId="3902"/>
    <cellStyle name="Normal 3 3 2 4 7 2" xfId="3903"/>
    <cellStyle name="Normal 3 3 2 4 8" xfId="3904"/>
    <cellStyle name="Normal 3 3 2 5" xfId="3905"/>
    <cellStyle name="Normal 3 3 2 5 2" xfId="3906"/>
    <cellStyle name="Normal 3 3 2 5 2 2" xfId="3907"/>
    <cellStyle name="Normal 3 3 2 5 3" xfId="3908"/>
    <cellStyle name="Normal 3 3 2 6" xfId="3909"/>
    <cellStyle name="Normal 3 3 2 6 2" xfId="3910"/>
    <cellStyle name="Normal 3 3 2 6 2 2" xfId="3911"/>
    <cellStyle name="Normal 3 3 2 6 3" xfId="3912"/>
    <cellStyle name="Normal 3 3 2 7" xfId="3913"/>
    <cellStyle name="Normal 3 3 2 7 2" xfId="3914"/>
    <cellStyle name="Normal 3 3 2 7 2 2" xfId="3915"/>
    <cellStyle name="Normal 3 3 2 7 3" xfId="3916"/>
    <cellStyle name="Normal 3 3 2 8" xfId="3917"/>
    <cellStyle name="Normal 3 3 2 8 2" xfId="3918"/>
    <cellStyle name="Normal 3 3 2 8 2 2" xfId="3919"/>
    <cellStyle name="Normal 3 3 2 8 3" xfId="3920"/>
    <cellStyle name="Normal 3 3 2 9" xfId="3921"/>
    <cellStyle name="Normal 3 3 2 9 2" xfId="3922"/>
    <cellStyle name="Normal 3 3 2 9 2 2" xfId="3923"/>
    <cellStyle name="Normal 3 3 2 9 3" xfId="3924"/>
    <cellStyle name="Normal 3 3 3" xfId="3925"/>
    <cellStyle name="Normal 3 3 3 10" xfId="3926"/>
    <cellStyle name="Normal 3 3 3 10 2" xfId="3927"/>
    <cellStyle name="Normal 3 3 3 11" xfId="3928"/>
    <cellStyle name="Normal 3 3 3 2" xfId="3929"/>
    <cellStyle name="Normal 3 3 3 2 10" xfId="3930"/>
    <cellStyle name="Normal 3 3 3 2 2" xfId="3931"/>
    <cellStyle name="Normal 3 3 3 2 2 2" xfId="3932"/>
    <cellStyle name="Normal 3 3 3 2 2 2 2" xfId="3933"/>
    <cellStyle name="Normal 3 3 3 2 2 2 2 2" xfId="3934"/>
    <cellStyle name="Normal 3 3 3 2 2 2 3" xfId="3935"/>
    <cellStyle name="Normal 3 3 3 2 2 3" xfId="3936"/>
    <cellStyle name="Normal 3 3 3 2 2 3 2" xfId="3937"/>
    <cellStyle name="Normal 3 3 3 2 2 3 2 2" xfId="3938"/>
    <cellStyle name="Normal 3 3 3 2 2 3 3" xfId="3939"/>
    <cellStyle name="Normal 3 3 3 2 2 4" xfId="3940"/>
    <cellStyle name="Normal 3 3 3 2 2 4 2" xfId="3941"/>
    <cellStyle name="Normal 3 3 3 2 2 4 2 2" xfId="3942"/>
    <cellStyle name="Normal 3 3 3 2 2 4 3" xfId="3943"/>
    <cellStyle name="Normal 3 3 3 2 2 5" xfId="3944"/>
    <cellStyle name="Normal 3 3 3 2 2 5 2" xfId="3945"/>
    <cellStyle name="Normal 3 3 3 2 2 5 2 2" xfId="3946"/>
    <cellStyle name="Normal 3 3 3 2 2 5 3" xfId="3947"/>
    <cellStyle name="Normal 3 3 3 2 2 6" xfId="3948"/>
    <cellStyle name="Normal 3 3 3 2 2 6 2" xfId="3949"/>
    <cellStyle name="Normal 3 3 3 2 2 6 2 2" xfId="3950"/>
    <cellStyle name="Normal 3 3 3 2 2 6 3" xfId="3951"/>
    <cellStyle name="Normal 3 3 3 2 2 7" xfId="3952"/>
    <cellStyle name="Normal 3 3 3 2 2 7 2" xfId="3953"/>
    <cellStyle name="Normal 3 3 3 2 2 8" xfId="3954"/>
    <cellStyle name="Normal 3 3 3 2 3" xfId="3955"/>
    <cellStyle name="Normal 3 3 3 2 3 2" xfId="3956"/>
    <cellStyle name="Normal 3 3 3 2 3 2 2" xfId="3957"/>
    <cellStyle name="Normal 3 3 3 2 3 2 2 2" xfId="3958"/>
    <cellStyle name="Normal 3 3 3 2 3 2 3" xfId="3959"/>
    <cellStyle name="Normal 3 3 3 2 3 3" xfId="3960"/>
    <cellStyle name="Normal 3 3 3 2 3 3 2" xfId="3961"/>
    <cellStyle name="Normal 3 3 3 2 3 3 2 2" xfId="3962"/>
    <cellStyle name="Normal 3 3 3 2 3 3 3" xfId="3963"/>
    <cellStyle name="Normal 3 3 3 2 3 4" xfId="3964"/>
    <cellStyle name="Normal 3 3 3 2 3 4 2" xfId="3965"/>
    <cellStyle name="Normal 3 3 3 2 3 4 2 2" xfId="3966"/>
    <cellStyle name="Normal 3 3 3 2 3 4 3" xfId="3967"/>
    <cellStyle name="Normal 3 3 3 2 3 5" xfId="3968"/>
    <cellStyle name="Normal 3 3 3 2 3 5 2" xfId="3969"/>
    <cellStyle name="Normal 3 3 3 2 3 5 2 2" xfId="3970"/>
    <cellStyle name="Normal 3 3 3 2 3 5 3" xfId="3971"/>
    <cellStyle name="Normal 3 3 3 2 3 6" xfId="3972"/>
    <cellStyle name="Normal 3 3 3 2 3 6 2" xfId="3973"/>
    <cellStyle name="Normal 3 3 3 2 3 6 2 2" xfId="3974"/>
    <cellStyle name="Normal 3 3 3 2 3 6 3" xfId="3975"/>
    <cellStyle name="Normal 3 3 3 2 3 7" xfId="3976"/>
    <cellStyle name="Normal 3 3 3 2 3 7 2" xfId="3977"/>
    <cellStyle name="Normal 3 3 3 2 3 8" xfId="3978"/>
    <cellStyle name="Normal 3 3 3 2 4" xfId="3979"/>
    <cellStyle name="Normal 3 3 3 2 4 2" xfId="3980"/>
    <cellStyle name="Normal 3 3 3 2 4 2 2" xfId="3981"/>
    <cellStyle name="Normal 3 3 3 2 4 3" xfId="3982"/>
    <cellStyle name="Normal 3 3 3 2 5" xfId="3983"/>
    <cellStyle name="Normal 3 3 3 2 5 2" xfId="3984"/>
    <cellStyle name="Normal 3 3 3 2 5 2 2" xfId="3985"/>
    <cellStyle name="Normal 3 3 3 2 5 3" xfId="3986"/>
    <cellStyle name="Normal 3 3 3 2 6" xfId="3987"/>
    <cellStyle name="Normal 3 3 3 2 6 2" xfId="3988"/>
    <cellStyle name="Normal 3 3 3 2 6 2 2" xfId="3989"/>
    <cellStyle name="Normal 3 3 3 2 6 3" xfId="3990"/>
    <cellStyle name="Normal 3 3 3 2 7" xfId="3991"/>
    <cellStyle name="Normal 3 3 3 2 7 2" xfId="3992"/>
    <cellStyle name="Normal 3 3 3 2 7 2 2" xfId="3993"/>
    <cellStyle name="Normal 3 3 3 2 7 3" xfId="3994"/>
    <cellStyle name="Normal 3 3 3 2 8" xfId="3995"/>
    <cellStyle name="Normal 3 3 3 2 8 2" xfId="3996"/>
    <cellStyle name="Normal 3 3 3 2 8 2 2" xfId="3997"/>
    <cellStyle name="Normal 3 3 3 2 8 3" xfId="3998"/>
    <cellStyle name="Normal 3 3 3 2 9" xfId="3999"/>
    <cellStyle name="Normal 3 3 3 2 9 2" xfId="4000"/>
    <cellStyle name="Normal 3 3 3 3" xfId="4001"/>
    <cellStyle name="Normal 3 3 3 3 2" xfId="4002"/>
    <cellStyle name="Normal 3 3 3 3 2 2" xfId="4003"/>
    <cellStyle name="Normal 3 3 3 3 2 2 2" xfId="4004"/>
    <cellStyle name="Normal 3 3 3 3 2 3" xfId="4005"/>
    <cellStyle name="Normal 3 3 3 3 3" xfId="4006"/>
    <cellStyle name="Normal 3 3 3 3 3 2" xfId="4007"/>
    <cellStyle name="Normal 3 3 3 3 3 2 2" xfId="4008"/>
    <cellStyle name="Normal 3 3 3 3 3 3" xfId="4009"/>
    <cellStyle name="Normal 3 3 3 3 4" xfId="4010"/>
    <cellStyle name="Normal 3 3 3 3 4 2" xfId="4011"/>
    <cellStyle name="Normal 3 3 3 3 4 2 2" xfId="4012"/>
    <cellStyle name="Normal 3 3 3 3 4 3" xfId="4013"/>
    <cellStyle name="Normal 3 3 3 3 5" xfId="4014"/>
    <cellStyle name="Normal 3 3 3 3 5 2" xfId="4015"/>
    <cellStyle name="Normal 3 3 3 3 5 2 2" xfId="4016"/>
    <cellStyle name="Normal 3 3 3 3 5 3" xfId="4017"/>
    <cellStyle name="Normal 3 3 3 3 6" xfId="4018"/>
    <cellStyle name="Normal 3 3 3 3 6 2" xfId="4019"/>
    <cellStyle name="Normal 3 3 3 3 6 2 2" xfId="4020"/>
    <cellStyle name="Normal 3 3 3 3 6 3" xfId="4021"/>
    <cellStyle name="Normal 3 3 3 3 7" xfId="4022"/>
    <cellStyle name="Normal 3 3 3 3 7 2" xfId="4023"/>
    <cellStyle name="Normal 3 3 3 3 8" xfId="4024"/>
    <cellStyle name="Normal 3 3 3 4" xfId="4025"/>
    <cellStyle name="Normal 3 3 3 4 2" xfId="4026"/>
    <cellStyle name="Normal 3 3 3 4 2 2" xfId="4027"/>
    <cellStyle name="Normal 3 3 3 4 2 2 2" xfId="4028"/>
    <cellStyle name="Normal 3 3 3 4 2 3" xfId="4029"/>
    <cellStyle name="Normal 3 3 3 4 3" xfId="4030"/>
    <cellStyle name="Normal 3 3 3 4 3 2" xfId="4031"/>
    <cellStyle name="Normal 3 3 3 4 3 2 2" xfId="4032"/>
    <cellStyle name="Normal 3 3 3 4 3 3" xfId="4033"/>
    <cellStyle name="Normal 3 3 3 4 4" xfId="4034"/>
    <cellStyle name="Normal 3 3 3 4 4 2" xfId="4035"/>
    <cellStyle name="Normal 3 3 3 4 4 2 2" xfId="4036"/>
    <cellStyle name="Normal 3 3 3 4 4 3" xfId="4037"/>
    <cellStyle name="Normal 3 3 3 4 5" xfId="4038"/>
    <cellStyle name="Normal 3 3 3 4 5 2" xfId="4039"/>
    <cellStyle name="Normal 3 3 3 4 5 2 2" xfId="4040"/>
    <cellStyle name="Normal 3 3 3 4 5 3" xfId="4041"/>
    <cellStyle name="Normal 3 3 3 4 6" xfId="4042"/>
    <cellStyle name="Normal 3 3 3 4 6 2" xfId="4043"/>
    <cellStyle name="Normal 3 3 3 4 6 2 2" xfId="4044"/>
    <cellStyle name="Normal 3 3 3 4 6 3" xfId="4045"/>
    <cellStyle name="Normal 3 3 3 4 7" xfId="4046"/>
    <cellStyle name="Normal 3 3 3 4 7 2" xfId="4047"/>
    <cellStyle name="Normal 3 3 3 4 8" xfId="4048"/>
    <cellStyle name="Normal 3 3 3 5" xfId="4049"/>
    <cellStyle name="Normal 3 3 3 5 2" xfId="4050"/>
    <cellStyle name="Normal 3 3 3 5 2 2" xfId="4051"/>
    <cellStyle name="Normal 3 3 3 5 3" xfId="4052"/>
    <cellStyle name="Normal 3 3 3 6" xfId="4053"/>
    <cellStyle name="Normal 3 3 3 6 2" xfId="4054"/>
    <cellStyle name="Normal 3 3 3 6 2 2" xfId="4055"/>
    <cellStyle name="Normal 3 3 3 6 3" xfId="4056"/>
    <cellStyle name="Normal 3 3 3 7" xfId="4057"/>
    <cellStyle name="Normal 3 3 3 7 2" xfId="4058"/>
    <cellStyle name="Normal 3 3 3 7 2 2" xfId="4059"/>
    <cellStyle name="Normal 3 3 3 7 3" xfId="4060"/>
    <cellStyle name="Normal 3 3 3 8" xfId="4061"/>
    <cellStyle name="Normal 3 3 3 8 2" xfId="4062"/>
    <cellStyle name="Normal 3 3 3 8 2 2" xfId="4063"/>
    <cellStyle name="Normal 3 3 3 8 3" xfId="4064"/>
    <cellStyle name="Normal 3 3 3 9" xfId="4065"/>
    <cellStyle name="Normal 3 3 3 9 2" xfId="4066"/>
    <cellStyle name="Normal 3 3 3 9 2 2" xfId="4067"/>
    <cellStyle name="Normal 3 3 3 9 3" xfId="4068"/>
    <cellStyle name="Normal 3 3 4" xfId="4069"/>
    <cellStyle name="Normal 3 3 4 10" xfId="4070"/>
    <cellStyle name="Normal 3 3 4 2" xfId="4071"/>
    <cellStyle name="Normal 3 3 4 2 2" xfId="4072"/>
    <cellStyle name="Normal 3 3 4 2 2 2" xfId="4073"/>
    <cellStyle name="Normal 3 3 4 2 2 2 2" xfId="4074"/>
    <cellStyle name="Normal 3 3 4 2 2 3" xfId="4075"/>
    <cellStyle name="Normal 3 3 4 2 3" xfId="4076"/>
    <cellStyle name="Normal 3 3 4 2 3 2" xfId="4077"/>
    <cellStyle name="Normal 3 3 4 2 3 2 2" xfId="4078"/>
    <cellStyle name="Normal 3 3 4 2 3 3" xfId="4079"/>
    <cellStyle name="Normal 3 3 4 2 4" xfId="4080"/>
    <cellStyle name="Normal 3 3 4 2 4 2" xfId="4081"/>
    <cellStyle name="Normal 3 3 4 2 4 2 2" xfId="4082"/>
    <cellStyle name="Normal 3 3 4 2 4 3" xfId="4083"/>
    <cellStyle name="Normal 3 3 4 2 5" xfId="4084"/>
    <cellStyle name="Normal 3 3 4 2 5 2" xfId="4085"/>
    <cellStyle name="Normal 3 3 4 2 5 2 2" xfId="4086"/>
    <cellStyle name="Normal 3 3 4 2 5 3" xfId="4087"/>
    <cellStyle name="Normal 3 3 4 2 6" xfId="4088"/>
    <cellStyle name="Normal 3 3 4 2 6 2" xfId="4089"/>
    <cellStyle name="Normal 3 3 4 2 6 2 2" xfId="4090"/>
    <cellStyle name="Normal 3 3 4 2 6 3" xfId="4091"/>
    <cellStyle name="Normal 3 3 4 2 7" xfId="4092"/>
    <cellStyle name="Normal 3 3 4 2 7 2" xfId="4093"/>
    <cellStyle name="Normal 3 3 4 2 8" xfId="4094"/>
    <cellStyle name="Normal 3 3 4 3" xfId="4095"/>
    <cellStyle name="Normal 3 3 4 3 2" xfId="4096"/>
    <cellStyle name="Normal 3 3 4 3 2 2" xfId="4097"/>
    <cellStyle name="Normal 3 3 4 3 2 2 2" xfId="4098"/>
    <cellStyle name="Normal 3 3 4 3 2 3" xfId="4099"/>
    <cellStyle name="Normal 3 3 4 3 3" xfId="4100"/>
    <cellStyle name="Normal 3 3 4 3 3 2" xfId="4101"/>
    <cellStyle name="Normal 3 3 4 3 3 2 2" xfId="4102"/>
    <cellStyle name="Normal 3 3 4 3 3 3" xfId="4103"/>
    <cellStyle name="Normal 3 3 4 3 4" xfId="4104"/>
    <cellStyle name="Normal 3 3 4 3 4 2" xfId="4105"/>
    <cellStyle name="Normal 3 3 4 3 4 2 2" xfId="4106"/>
    <cellStyle name="Normal 3 3 4 3 4 3" xfId="4107"/>
    <cellStyle name="Normal 3 3 4 3 5" xfId="4108"/>
    <cellStyle name="Normal 3 3 4 3 5 2" xfId="4109"/>
    <cellStyle name="Normal 3 3 4 3 5 2 2" xfId="4110"/>
    <cellStyle name="Normal 3 3 4 3 5 3" xfId="4111"/>
    <cellStyle name="Normal 3 3 4 3 6" xfId="4112"/>
    <cellStyle name="Normal 3 3 4 3 6 2" xfId="4113"/>
    <cellStyle name="Normal 3 3 4 3 6 2 2" xfId="4114"/>
    <cellStyle name="Normal 3 3 4 3 6 3" xfId="4115"/>
    <cellStyle name="Normal 3 3 4 3 7" xfId="4116"/>
    <cellStyle name="Normal 3 3 4 3 7 2" xfId="4117"/>
    <cellStyle name="Normal 3 3 4 3 8" xfId="4118"/>
    <cellStyle name="Normal 3 3 4 4" xfId="4119"/>
    <cellStyle name="Normal 3 3 4 4 2" xfId="4120"/>
    <cellStyle name="Normal 3 3 4 4 2 2" xfId="4121"/>
    <cellStyle name="Normal 3 3 4 4 3" xfId="4122"/>
    <cellStyle name="Normal 3 3 4 5" xfId="4123"/>
    <cellStyle name="Normal 3 3 4 5 2" xfId="4124"/>
    <cellStyle name="Normal 3 3 4 5 2 2" xfId="4125"/>
    <cellStyle name="Normal 3 3 4 5 3" xfId="4126"/>
    <cellStyle name="Normal 3 3 4 6" xfId="4127"/>
    <cellStyle name="Normal 3 3 4 6 2" xfId="4128"/>
    <cellStyle name="Normal 3 3 4 6 2 2" xfId="4129"/>
    <cellStyle name="Normal 3 3 4 6 3" xfId="4130"/>
    <cellStyle name="Normal 3 3 4 7" xfId="4131"/>
    <cellStyle name="Normal 3 3 4 7 2" xfId="4132"/>
    <cellStyle name="Normal 3 3 4 7 2 2" xfId="4133"/>
    <cellStyle name="Normal 3 3 4 7 3" xfId="4134"/>
    <cellStyle name="Normal 3 3 4 8" xfId="4135"/>
    <cellStyle name="Normal 3 3 4 8 2" xfId="4136"/>
    <cellStyle name="Normal 3 3 4 8 2 2" xfId="4137"/>
    <cellStyle name="Normal 3 3 4 8 3" xfId="4138"/>
    <cellStyle name="Normal 3 3 4 9" xfId="4139"/>
    <cellStyle name="Normal 3 3 4 9 2" xfId="4140"/>
    <cellStyle name="Normal 3 3 5" xfId="4141"/>
    <cellStyle name="Normal 3 3 5 2" xfId="4142"/>
    <cellStyle name="Normal 3 3 5 2 2" xfId="4143"/>
    <cellStyle name="Normal 3 3 5 2 2 2" xfId="4144"/>
    <cellStyle name="Normal 3 3 5 2 3" xfId="4145"/>
    <cellStyle name="Normal 3 3 5 3" xfId="4146"/>
    <cellStyle name="Normal 3 3 5 3 2" xfId="4147"/>
    <cellStyle name="Normal 3 3 5 3 2 2" xfId="4148"/>
    <cellStyle name="Normal 3 3 5 3 3" xfId="4149"/>
    <cellStyle name="Normal 3 3 5 4" xfId="4150"/>
    <cellStyle name="Normal 3 3 5 4 2" xfId="4151"/>
    <cellStyle name="Normal 3 3 5 4 2 2" xfId="4152"/>
    <cellStyle name="Normal 3 3 5 4 3" xfId="4153"/>
    <cellStyle name="Normal 3 3 5 5" xfId="4154"/>
    <cellStyle name="Normal 3 3 5 5 2" xfId="4155"/>
    <cellStyle name="Normal 3 3 5 5 2 2" xfId="4156"/>
    <cellStyle name="Normal 3 3 5 5 3" xfId="4157"/>
    <cellStyle name="Normal 3 3 5 6" xfId="4158"/>
    <cellStyle name="Normal 3 3 5 6 2" xfId="4159"/>
    <cellStyle name="Normal 3 3 5 6 2 2" xfId="4160"/>
    <cellStyle name="Normal 3 3 5 6 3" xfId="4161"/>
    <cellStyle name="Normal 3 3 5 7" xfId="4162"/>
    <cellStyle name="Normal 3 3 5 7 2" xfId="4163"/>
    <cellStyle name="Normal 3 3 5 8" xfId="4164"/>
    <cellStyle name="Normal 3 3 6" xfId="4165"/>
    <cellStyle name="Normal 3 3 6 2" xfId="4166"/>
    <cellStyle name="Normal 3 3 6 2 2" xfId="4167"/>
    <cellStyle name="Normal 3 3 6 2 2 2" xfId="4168"/>
    <cellStyle name="Normal 3 3 6 2 3" xfId="4169"/>
    <cellStyle name="Normal 3 3 6 3" xfId="4170"/>
    <cellStyle name="Normal 3 3 6 3 2" xfId="4171"/>
    <cellStyle name="Normal 3 3 6 3 2 2" xfId="4172"/>
    <cellStyle name="Normal 3 3 6 3 3" xfId="4173"/>
    <cellStyle name="Normal 3 3 6 4" xfId="4174"/>
    <cellStyle name="Normal 3 3 6 4 2" xfId="4175"/>
    <cellStyle name="Normal 3 3 6 4 2 2" xfId="4176"/>
    <cellStyle name="Normal 3 3 6 4 3" xfId="4177"/>
    <cellStyle name="Normal 3 3 6 5" xfId="4178"/>
    <cellStyle name="Normal 3 3 6 5 2" xfId="4179"/>
    <cellStyle name="Normal 3 3 6 5 2 2" xfId="4180"/>
    <cellStyle name="Normal 3 3 6 5 3" xfId="4181"/>
    <cellStyle name="Normal 3 3 6 6" xfId="4182"/>
    <cellStyle name="Normal 3 3 6 6 2" xfId="4183"/>
    <cellStyle name="Normal 3 3 6 6 2 2" xfId="4184"/>
    <cellStyle name="Normal 3 3 6 6 3" xfId="4185"/>
    <cellStyle name="Normal 3 3 6 7" xfId="4186"/>
    <cellStyle name="Normal 3 3 6 7 2" xfId="4187"/>
    <cellStyle name="Normal 3 3 6 8" xfId="4188"/>
    <cellStyle name="Normal 3 3 7" xfId="4189"/>
    <cellStyle name="Normal 3 3 7 2" xfId="4190"/>
    <cellStyle name="Normal 3 3 7 2 2" xfId="4191"/>
    <cellStyle name="Normal 3 3 7 3" xfId="4192"/>
    <cellStyle name="Normal 3 3 8" xfId="4193"/>
    <cellStyle name="Normal 3 3 8 2" xfId="4194"/>
    <cellStyle name="Normal 3 3 8 2 2" xfId="4195"/>
    <cellStyle name="Normal 3 3 8 3" xfId="4196"/>
    <cellStyle name="Normal 3 3 9" xfId="4197"/>
    <cellStyle name="Normal 3 3 9 2" xfId="4198"/>
    <cellStyle name="Normal 3 3 9 2 2" xfId="4199"/>
    <cellStyle name="Normal 3 3 9 3" xfId="4200"/>
    <cellStyle name="Normal 3 4" xfId="4201"/>
    <cellStyle name="Normal 3 4 10" xfId="4202"/>
    <cellStyle name="Normal 3 4 10 2" xfId="4203"/>
    <cellStyle name="Normal 3 4 11" xfId="4204"/>
    <cellStyle name="Normal 3 4 2" xfId="4205"/>
    <cellStyle name="Normal 3 4 2 10" xfId="4206"/>
    <cellStyle name="Normal 3 4 2 2" xfId="4207"/>
    <cellStyle name="Normal 3 4 2 2 2" xfId="4208"/>
    <cellStyle name="Normal 3 4 2 2 2 2" xfId="4209"/>
    <cellStyle name="Normal 3 4 2 2 2 2 2" xfId="4210"/>
    <cellStyle name="Normal 3 4 2 2 2 3" xfId="4211"/>
    <cellStyle name="Normal 3 4 2 2 3" xfId="4212"/>
    <cellStyle name="Normal 3 4 2 2 3 2" xfId="4213"/>
    <cellStyle name="Normal 3 4 2 2 3 2 2" xfId="4214"/>
    <cellStyle name="Normal 3 4 2 2 3 3" xfId="4215"/>
    <cellStyle name="Normal 3 4 2 2 4" xfId="4216"/>
    <cellStyle name="Normal 3 4 2 2 4 2" xfId="4217"/>
    <cellStyle name="Normal 3 4 2 2 4 2 2" xfId="4218"/>
    <cellStyle name="Normal 3 4 2 2 4 3" xfId="4219"/>
    <cellStyle name="Normal 3 4 2 2 5" xfId="4220"/>
    <cellStyle name="Normal 3 4 2 2 5 2" xfId="4221"/>
    <cellStyle name="Normal 3 4 2 2 5 2 2" xfId="4222"/>
    <cellStyle name="Normal 3 4 2 2 5 3" xfId="4223"/>
    <cellStyle name="Normal 3 4 2 2 6" xfId="4224"/>
    <cellStyle name="Normal 3 4 2 2 6 2" xfId="4225"/>
    <cellStyle name="Normal 3 4 2 2 6 2 2" xfId="4226"/>
    <cellStyle name="Normal 3 4 2 2 6 3" xfId="4227"/>
    <cellStyle name="Normal 3 4 2 2 7" xfId="4228"/>
    <cellStyle name="Normal 3 4 2 2 7 2" xfId="4229"/>
    <cellStyle name="Normal 3 4 2 2 8" xfId="4230"/>
    <cellStyle name="Normal 3 4 2 3" xfId="4231"/>
    <cellStyle name="Normal 3 4 2 3 2" xfId="4232"/>
    <cellStyle name="Normal 3 4 2 3 2 2" xfId="4233"/>
    <cellStyle name="Normal 3 4 2 3 2 2 2" xfId="4234"/>
    <cellStyle name="Normal 3 4 2 3 2 3" xfId="4235"/>
    <cellStyle name="Normal 3 4 2 3 3" xfId="4236"/>
    <cellStyle name="Normal 3 4 2 3 3 2" xfId="4237"/>
    <cellStyle name="Normal 3 4 2 3 3 2 2" xfId="4238"/>
    <cellStyle name="Normal 3 4 2 3 3 3" xfId="4239"/>
    <cellStyle name="Normal 3 4 2 3 4" xfId="4240"/>
    <cellStyle name="Normal 3 4 2 3 4 2" xfId="4241"/>
    <cellStyle name="Normal 3 4 2 3 4 2 2" xfId="4242"/>
    <cellStyle name="Normal 3 4 2 3 4 3" xfId="4243"/>
    <cellStyle name="Normal 3 4 2 3 5" xfId="4244"/>
    <cellStyle name="Normal 3 4 2 3 5 2" xfId="4245"/>
    <cellStyle name="Normal 3 4 2 3 5 2 2" xfId="4246"/>
    <cellStyle name="Normal 3 4 2 3 5 3" xfId="4247"/>
    <cellStyle name="Normal 3 4 2 3 6" xfId="4248"/>
    <cellStyle name="Normal 3 4 2 3 6 2" xfId="4249"/>
    <cellStyle name="Normal 3 4 2 3 6 2 2" xfId="4250"/>
    <cellStyle name="Normal 3 4 2 3 6 3" xfId="4251"/>
    <cellStyle name="Normal 3 4 2 3 7" xfId="4252"/>
    <cellStyle name="Normal 3 4 2 3 7 2" xfId="4253"/>
    <cellStyle name="Normal 3 4 2 3 8" xfId="4254"/>
    <cellStyle name="Normal 3 4 2 4" xfId="4255"/>
    <cellStyle name="Normal 3 4 2 4 2" xfId="4256"/>
    <cellStyle name="Normal 3 4 2 4 2 2" xfId="4257"/>
    <cellStyle name="Normal 3 4 2 4 3" xfId="4258"/>
    <cellStyle name="Normal 3 4 2 5" xfId="4259"/>
    <cellStyle name="Normal 3 4 2 5 2" xfId="4260"/>
    <cellStyle name="Normal 3 4 2 5 2 2" xfId="4261"/>
    <cellStyle name="Normal 3 4 2 5 3" xfId="4262"/>
    <cellStyle name="Normal 3 4 2 6" xfId="4263"/>
    <cellStyle name="Normal 3 4 2 6 2" xfId="4264"/>
    <cellStyle name="Normal 3 4 2 6 2 2" xfId="4265"/>
    <cellStyle name="Normal 3 4 2 6 3" xfId="4266"/>
    <cellStyle name="Normal 3 4 2 7" xfId="4267"/>
    <cellStyle name="Normal 3 4 2 7 2" xfId="4268"/>
    <cellStyle name="Normal 3 4 2 7 2 2" xfId="4269"/>
    <cellStyle name="Normal 3 4 2 7 3" xfId="4270"/>
    <cellStyle name="Normal 3 4 2 8" xfId="4271"/>
    <cellStyle name="Normal 3 4 2 8 2" xfId="4272"/>
    <cellStyle name="Normal 3 4 2 8 2 2" xfId="4273"/>
    <cellStyle name="Normal 3 4 2 8 3" xfId="4274"/>
    <cellStyle name="Normal 3 4 2 9" xfId="4275"/>
    <cellStyle name="Normal 3 4 2 9 2" xfId="4276"/>
    <cellStyle name="Normal 3 4 3" xfId="4277"/>
    <cellStyle name="Normal 3 4 3 2" xfId="4278"/>
    <cellStyle name="Normal 3 4 3 2 2" xfId="4279"/>
    <cellStyle name="Normal 3 4 3 2 2 2" xfId="4280"/>
    <cellStyle name="Normal 3 4 3 2 3" xfId="4281"/>
    <cellStyle name="Normal 3 4 3 3" xfId="4282"/>
    <cellStyle name="Normal 3 4 3 3 2" xfId="4283"/>
    <cellStyle name="Normal 3 4 3 3 2 2" xfId="4284"/>
    <cellStyle name="Normal 3 4 3 3 3" xfId="4285"/>
    <cellStyle name="Normal 3 4 3 4" xfId="4286"/>
    <cellStyle name="Normal 3 4 3 4 2" xfId="4287"/>
    <cellStyle name="Normal 3 4 3 4 2 2" xfId="4288"/>
    <cellStyle name="Normal 3 4 3 4 3" xfId="4289"/>
    <cellStyle name="Normal 3 4 3 5" xfId="4290"/>
    <cellStyle name="Normal 3 4 3 5 2" xfId="4291"/>
    <cellStyle name="Normal 3 4 3 5 2 2" xfId="4292"/>
    <cellStyle name="Normal 3 4 3 5 3" xfId="4293"/>
    <cellStyle name="Normal 3 4 3 6" xfId="4294"/>
    <cellStyle name="Normal 3 4 3 6 2" xfId="4295"/>
    <cellStyle name="Normal 3 4 3 6 2 2" xfId="4296"/>
    <cellStyle name="Normal 3 4 3 6 3" xfId="4297"/>
    <cellStyle name="Normal 3 4 3 7" xfId="4298"/>
    <cellStyle name="Normal 3 4 3 7 2" xfId="4299"/>
    <cellStyle name="Normal 3 4 3 8" xfId="4300"/>
    <cellStyle name="Normal 3 4 4" xfId="4301"/>
    <cellStyle name="Normal 3 4 4 2" xfId="4302"/>
    <cellStyle name="Normal 3 4 4 2 2" xfId="4303"/>
    <cellStyle name="Normal 3 4 4 2 2 2" xfId="4304"/>
    <cellStyle name="Normal 3 4 4 2 3" xfId="4305"/>
    <cellStyle name="Normal 3 4 4 3" xfId="4306"/>
    <cellStyle name="Normal 3 4 4 3 2" xfId="4307"/>
    <cellStyle name="Normal 3 4 4 3 2 2" xfId="4308"/>
    <cellStyle name="Normal 3 4 4 3 3" xfId="4309"/>
    <cellStyle name="Normal 3 4 4 4" xfId="4310"/>
    <cellStyle name="Normal 3 4 4 4 2" xfId="4311"/>
    <cellStyle name="Normal 3 4 4 4 2 2" xfId="4312"/>
    <cellStyle name="Normal 3 4 4 4 3" xfId="4313"/>
    <cellStyle name="Normal 3 4 4 5" xfId="4314"/>
    <cellStyle name="Normal 3 4 4 5 2" xfId="4315"/>
    <cellStyle name="Normal 3 4 4 5 2 2" xfId="4316"/>
    <cellStyle name="Normal 3 4 4 5 3" xfId="4317"/>
    <cellStyle name="Normal 3 4 4 6" xfId="4318"/>
    <cellStyle name="Normal 3 4 4 6 2" xfId="4319"/>
    <cellStyle name="Normal 3 4 4 6 2 2" xfId="4320"/>
    <cellStyle name="Normal 3 4 4 6 3" xfId="4321"/>
    <cellStyle name="Normal 3 4 4 7" xfId="4322"/>
    <cellStyle name="Normal 3 4 4 7 2" xfId="4323"/>
    <cellStyle name="Normal 3 4 4 8" xfId="4324"/>
    <cellStyle name="Normal 3 4 5" xfId="4325"/>
    <cellStyle name="Normal 3 4 5 2" xfId="4326"/>
    <cellStyle name="Normal 3 4 5 2 2" xfId="4327"/>
    <cellStyle name="Normal 3 4 5 3" xfId="4328"/>
    <cellStyle name="Normal 3 4 6" xfId="4329"/>
    <cellStyle name="Normal 3 4 6 2" xfId="4330"/>
    <cellStyle name="Normal 3 4 6 2 2" xfId="4331"/>
    <cellStyle name="Normal 3 4 6 3" xfId="4332"/>
    <cellStyle name="Normal 3 4 7" xfId="4333"/>
    <cellStyle name="Normal 3 4 7 2" xfId="4334"/>
    <cellStyle name="Normal 3 4 7 2 2" xfId="4335"/>
    <cellStyle name="Normal 3 4 7 3" xfId="4336"/>
    <cellStyle name="Normal 3 4 8" xfId="4337"/>
    <cellStyle name="Normal 3 4 8 2" xfId="4338"/>
    <cellStyle name="Normal 3 4 8 2 2" xfId="4339"/>
    <cellStyle name="Normal 3 4 8 3" xfId="4340"/>
    <cellStyle name="Normal 3 4 9" xfId="4341"/>
    <cellStyle name="Normal 3 4 9 2" xfId="4342"/>
    <cellStyle name="Normal 3 4 9 2 2" xfId="4343"/>
    <cellStyle name="Normal 3 4 9 3" xfId="4344"/>
    <cellStyle name="Normal 3 5" xfId="4345"/>
    <cellStyle name="Normal 3 5 10" xfId="4346"/>
    <cellStyle name="Normal 3 5 10 2" xfId="4347"/>
    <cellStyle name="Normal 3 5 11" xfId="4348"/>
    <cellStyle name="Normal 3 5 2" xfId="4349"/>
    <cellStyle name="Normal 3 5 2 10" xfId="4350"/>
    <cellStyle name="Normal 3 5 2 2" xfId="4351"/>
    <cellStyle name="Normal 3 5 2 2 2" xfId="4352"/>
    <cellStyle name="Normal 3 5 2 2 2 2" xfId="4353"/>
    <cellStyle name="Normal 3 5 2 2 2 2 2" xfId="4354"/>
    <cellStyle name="Normal 3 5 2 2 2 3" xfId="4355"/>
    <cellStyle name="Normal 3 5 2 2 3" xfId="4356"/>
    <cellStyle name="Normal 3 5 2 2 3 2" xfId="4357"/>
    <cellStyle name="Normal 3 5 2 2 3 2 2" xfId="4358"/>
    <cellStyle name="Normal 3 5 2 2 3 3" xfId="4359"/>
    <cellStyle name="Normal 3 5 2 2 4" xfId="4360"/>
    <cellStyle name="Normal 3 5 2 2 4 2" xfId="4361"/>
    <cellStyle name="Normal 3 5 2 2 4 2 2" xfId="4362"/>
    <cellStyle name="Normal 3 5 2 2 4 3" xfId="4363"/>
    <cellStyle name="Normal 3 5 2 2 5" xfId="4364"/>
    <cellStyle name="Normal 3 5 2 2 5 2" xfId="4365"/>
    <cellStyle name="Normal 3 5 2 2 5 2 2" xfId="4366"/>
    <cellStyle name="Normal 3 5 2 2 5 3" xfId="4367"/>
    <cellStyle name="Normal 3 5 2 2 6" xfId="4368"/>
    <cellStyle name="Normal 3 5 2 2 6 2" xfId="4369"/>
    <cellStyle name="Normal 3 5 2 2 6 2 2" xfId="4370"/>
    <cellStyle name="Normal 3 5 2 2 6 3" xfId="4371"/>
    <cellStyle name="Normal 3 5 2 2 7" xfId="4372"/>
    <cellStyle name="Normal 3 5 2 2 7 2" xfId="4373"/>
    <cellStyle name="Normal 3 5 2 2 8" xfId="4374"/>
    <cellStyle name="Normal 3 5 2 3" xfId="4375"/>
    <cellStyle name="Normal 3 5 2 3 2" xfId="4376"/>
    <cellStyle name="Normal 3 5 2 3 2 2" xfId="4377"/>
    <cellStyle name="Normal 3 5 2 3 2 2 2" xfId="4378"/>
    <cellStyle name="Normal 3 5 2 3 2 3" xfId="4379"/>
    <cellStyle name="Normal 3 5 2 3 3" xfId="4380"/>
    <cellStyle name="Normal 3 5 2 3 3 2" xfId="4381"/>
    <cellStyle name="Normal 3 5 2 3 3 2 2" xfId="4382"/>
    <cellStyle name="Normal 3 5 2 3 3 3" xfId="4383"/>
    <cellStyle name="Normal 3 5 2 3 4" xfId="4384"/>
    <cellStyle name="Normal 3 5 2 3 4 2" xfId="4385"/>
    <cellStyle name="Normal 3 5 2 3 4 2 2" xfId="4386"/>
    <cellStyle name="Normal 3 5 2 3 4 3" xfId="4387"/>
    <cellStyle name="Normal 3 5 2 3 5" xfId="4388"/>
    <cellStyle name="Normal 3 5 2 3 5 2" xfId="4389"/>
    <cellStyle name="Normal 3 5 2 3 5 2 2" xfId="4390"/>
    <cellStyle name="Normal 3 5 2 3 5 3" xfId="4391"/>
    <cellStyle name="Normal 3 5 2 3 6" xfId="4392"/>
    <cellStyle name="Normal 3 5 2 3 6 2" xfId="4393"/>
    <cellStyle name="Normal 3 5 2 3 6 2 2" xfId="4394"/>
    <cellStyle name="Normal 3 5 2 3 6 3" xfId="4395"/>
    <cellStyle name="Normal 3 5 2 3 7" xfId="4396"/>
    <cellStyle name="Normal 3 5 2 3 7 2" xfId="4397"/>
    <cellStyle name="Normal 3 5 2 3 8" xfId="4398"/>
    <cellStyle name="Normal 3 5 2 4" xfId="4399"/>
    <cellStyle name="Normal 3 5 2 4 2" xfId="4400"/>
    <cellStyle name="Normal 3 5 2 4 2 2" xfId="4401"/>
    <cellStyle name="Normal 3 5 2 4 3" xfId="4402"/>
    <cellStyle name="Normal 3 5 2 5" xfId="4403"/>
    <cellStyle name="Normal 3 5 2 5 2" xfId="4404"/>
    <cellStyle name="Normal 3 5 2 5 2 2" xfId="4405"/>
    <cellStyle name="Normal 3 5 2 5 3" xfId="4406"/>
    <cellStyle name="Normal 3 5 2 6" xfId="4407"/>
    <cellStyle name="Normal 3 5 2 6 2" xfId="4408"/>
    <cellStyle name="Normal 3 5 2 6 2 2" xfId="4409"/>
    <cellStyle name="Normal 3 5 2 6 3" xfId="4410"/>
    <cellStyle name="Normal 3 5 2 7" xfId="4411"/>
    <cellStyle name="Normal 3 5 2 7 2" xfId="4412"/>
    <cellStyle name="Normal 3 5 2 7 2 2" xfId="4413"/>
    <cellStyle name="Normal 3 5 2 7 3" xfId="4414"/>
    <cellStyle name="Normal 3 5 2 8" xfId="4415"/>
    <cellStyle name="Normal 3 5 2 8 2" xfId="4416"/>
    <cellStyle name="Normal 3 5 2 8 2 2" xfId="4417"/>
    <cellStyle name="Normal 3 5 2 8 3" xfId="4418"/>
    <cellStyle name="Normal 3 5 2 9" xfId="4419"/>
    <cellStyle name="Normal 3 5 2 9 2" xfId="4420"/>
    <cellStyle name="Normal 3 5 3" xfId="4421"/>
    <cellStyle name="Normal 3 5 3 2" xfId="4422"/>
    <cellStyle name="Normal 3 5 3 2 2" xfId="4423"/>
    <cellStyle name="Normal 3 5 3 2 2 2" xfId="4424"/>
    <cellStyle name="Normal 3 5 3 2 3" xfId="4425"/>
    <cellStyle name="Normal 3 5 3 3" xfId="4426"/>
    <cellStyle name="Normal 3 5 3 3 2" xfId="4427"/>
    <cellStyle name="Normal 3 5 3 3 2 2" xfId="4428"/>
    <cellStyle name="Normal 3 5 3 3 3" xfId="4429"/>
    <cellStyle name="Normal 3 5 3 4" xfId="4430"/>
    <cellStyle name="Normal 3 5 3 4 2" xfId="4431"/>
    <cellStyle name="Normal 3 5 3 4 2 2" xfId="4432"/>
    <cellStyle name="Normal 3 5 3 4 3" xfId="4433"/>
    <cellStyle name="Normal 3 5 3 5" xfId="4434"/>
    <cellStyle name="Normal 3 5 3 5 2" xfId="4435"/>
    <cellStyle name="Normal 3 5 3 5 2 2" xfId="4436"/>
    <cellStyle name="Normal 3 5 3 5 3" xfId="4437"/>
    <cellStyle name="Normal 3 5 3 6" xfId="4438"/>
    <cellStyle name="Normal 3 5 3 6 2" xfId="4439"/>
    <cellStyle name="Normal 3 5 3 6 2 2" xfId="4440"/>
    <cellStyle name="Normal 3 5 3 6 3" xfId="4441"/>
    <cellStyle name="Normal 3 5 3 7" xfId="4442"/>
    <cellStyle name="Normal 3 5 3 7 2" xfId="4443"/>
    <cellStyle name="Normal 3 5 3 8" xfId="4444"/>
    <cellStyle name="Normal 3 5 4" xfId="4445"/>
    <cellStyle name="Normal 3 5 4 2" xfId="4446"/>
    <cellStyle name="Normal 3 5 4 2 2" xfId="4447"/>
    <cellStyle name="Normal 3 5 4 2 2 2" xfId="4448"/>
    <cellStyle name="Normal 3 5 4 2 3" xfId="4449"/>
    <cellStyle name="Normal 3 5 4 3" xfId="4450"/>
    <cellStyle name="Normal 3 5 4 3 2" xfId="4451"/>
    <cellStyle name="Normal 3 5 4 3 2 2" xfId="4452"/>
    <cellStyle name="Normal 3 5 4 3 3" xfId="4453"/>
    <cellStyle name="Normal 3 5 4 4" xfId="4454"/>
    <cellStyle name="Normal 3 5 4 4 2" xfId="4455"/>
    <cellStyle name="Normal 3 5 4 4 2 2" xfId="4456"/>
    <cellStyle name="Normal 3 5 4 4 3" xfId="4457"/>
    <cellStyle name="Normal 3 5 4 5" xfId="4458"/>
    <cellStyle name="Normal 3 5 4 5 2" xfId="4459"/>
    <cellStyle name="Normal 3 5 4 5 2 2" xfId="4460"/>
    <cellStyle name="Normal 3 5 4 5 3" xfId="4461"/>
    <cellStyle name="Normal 3 5 4 6" xfId="4462"/>
    <cellStyle name="Normal 3 5 4 6 2" xfId="4463"/>
    <cellStyle name="Normal 3 5 4 6 2 2" xfId="4464"/>
    <cellStyle name="Normal 3 5 4 6 3" xfId="4465"/>
    <cellStyle name="Normal 3 5 4 7" xfId="4466"/>
    <cellStyle name="Normal 3 5 4 7 2" xfId="4467"/>
    <cellStyle name="Normal 3 5 4 8" xfId="4468"/>
    <cellStyle name="Normal 3 5 5" xfId="4469"/>
    <cellStyle name="Normal 3 5 5 2" xfId="4470"/>
    <cellStyle name="Normal 3 5 5 2 2" xfId="4471"/>
    <cellStyle name="Normal 3 5 5 3" xfId="4472"/>
    <cellStyle name="Normal 3 5 6" xfId="4473"/>
    <cellStyle name="Normal 3 5 6 2" xfId="4474"/>
    <cellStyle name="Normal 3 5 6 2 2" xfId="4475"/>
    <cellStyle name="Normal 3 5 6 3" xfId="4476"/>
    <cellStyle name="Normal 3 5 7" xfId="4477"/>
    <cellStyle name="Normal 3 5 7 2" xfId="4478"/>
    <cellStyle name="Normal 3 5 7 2 2" xfId="4479"/>
    <cellStyle name="Normal 3 5 7 3" xfId="4480"/>
    <cellStyle name="Normal 3 5 8" xfId="4481"/>
    <cellStyle name="Normal 3 5 8 2" xfId="4482"/>
    <cellStyle name="Normal 3 5 8 2 2" xfId="4483"/>
    <cellStyle name="Normal 3 5 8 3" xfId="4484"/>
    <cellStyle name="Normal 3 5 9" xfId="4485"/>
    <cellStyle name="Normal 3 5 9 2" xfId="4486"/>
    <cellStyle name="Normal 3 5 9 2 2" xfId="4487"/>
    <cellStyle name="Normal 3 5 9 3" xfId="4488"/>
    <cellStyle name="Normal 3 6" xfId="4489"/>
    <cellStyle name="Normal 3 7" xfId="4490"/>
    <cellStyle name="Normal 3 8" xfId="4491"/>
    <cellStyle name="Normal 3 8 10" xfId="4492"/>
    <cellStyle name="Normal 3 8 2" xfId="4493"/>
    <cellStyle name="Normal 3 8 2 2" xfId="4494"/>
    <cellStyle name="Normal 3 8 2 2 2" xfId="4495"/>
    <cellStyle name="Normal 3 8 2 2 2 2" xfId="4496"/>
    <cellStyle name="Normal 3 8 2 2 3" xfId="4497"/>
    <cellStyle name="Normal 3 8 2 3" xfId="4498"/>
    <cellStyle name="Normal 3 8 2 3 2" xfId="4499"/>
    <cellStyle name="Normal 3 8 2 3 2 2" xfId="4500"/>
    <cellStyle name="Normal 3 8 2 3 3" xfId="4501"/>
    <cellStyle name="Normal 3 8 2 4" xfId="4502"/>
    <cellStyle name="Normal 3 8 2 4 2" xfId="4503"/>
    <cellStyle name="Normal 3 8 2 4 2 2" xfId="4504"/>
    <cellStyle name="Normal 3 8 2 4 3" xfId="4505"/>
    <cellStyle name="Normal 3 8 2 5" xfId="4506"/>
    <cellStyle name="Normal 3 8 2 5 2" xfId="4507"/>
    <cellStyle name="Normal 3 8 2 5 2 2" xfId="4508"/>
    <cellStyle name="Normal 3 8 2 5 3" xfId="4509"/>
    <cellStyle name="Normal 3 8 2 6" xfId="4510"/>
    <cellStyle name="Normal 3 8 2 6 2" xfId="4511"/>
    <cellStyle name="Normal 3 8 2 6 2 2" xfId="4512"/>
    <cellStyle name="Normal 3 8 2 6 3" xfId="4513"/>
    <cellStyle name="Normal 3 8 2 7" xfId="4514"/>
    <cellStyle name="Normal 3 8 2 7 2" xfId="4515"/>
    <cellStyle name="Normal 3 8 2 8" xfId="4516"/>
    <cellStyle name="Normal 3 8 3" xfId="4517"/>
    <cellStyle name="Normal 3 8 3 2" xfId="4518"/>
    <cellStyle name="Normal 3 8 3 2 2" xfId="4519"/>
    <cellStyle name="Normal 3 8 3 2 2 2" xfId="4520"/>
    <cellStyle name="Normal 3 8 3 2 3" xfId="4521"/>
    <cellStyle name="Normal 3 8 3 3" xfId="4522"/>
    <cellStyle name="Normal 3 8 3 3 2" xfId="4523"/>
    <cellStyle name="Normal 3 8 3 3 2 2" xfId="4524"/>
    <cellStyle name="Normal 3 8 3 3 3" xfId="4525"/>
    <cellStyle name="Normal 3 8 3 4" xfId="4526"/>
    <cellStyle name="Normal 3 8 3 4 2" xfId="4527"/>
    <cellStyle name="Normal 3 8 3 4 2 2" xfId="4528"/>
    <cellStyle name="Normal 3 8 3 4 3" xfId="4529"/>
    <cellStyle name="Normal 3 8 3 5" xfId="4530"/>
    <cellStyle name="Normal 3 8 3 5 2" xfId="4531"/>
    <cellStyle name="Normal 3 8 3 5 2 2" xfId="4532"/>
    <cellStyle name="Normal 3 8 3 5 3" xfId="4533"/>
    <cellStyle name="Normal 3 8 3 6" xfId="4534"/>
    <cellStyle name="Normal 3 8 3 6 2" xfId="4535"/>
    <cellStyle name="Normal 3 8 3 6 2 2" xfId="4536"/>
    <cellStyle name="Normal 3 8 3 6 3" xfId="4537"/>
    <cellStyle name="Normal 3 8 3 7" xfId="4538"/>
    <cellStyle name="Normal 3 8 3 7 2" xfId="4539"/>
    <cellStyle name="Normal 3 8 3 8" xfId="4540"/>
    <cellStyle name="Normal 3 8 4" xfId="4541"/>
    <cellStyle name="Normal 3 8 4 2" xfId="4542"/>
    <cellStyle name="Normal 3 8 4 2 2" xfId="4543"/>
    <cellStyle name="Normal 3 8 4 3" xfId="4544"/>
    <cellStyle name="Normal 3 8 5" xfId="4545"/>
    <cellStyle name="Normal 3 8 5 2" xfId="4546"/>
    <cellStyle name="Normal 3 8 5 2 2" xfId="4547"/>
    <cellStyle name="Normal 3 8 5 3" xfId="4548"/>
    <cellStyle name="Normal 3 8 6" xfId="4549"/>
    <cellStyle name="Normal 3 8 6 2" xfId="4550"/>
    <cellStyle name="Normal 3 8 6 2 2" xfId="4551"/>
    <cellStyle name="Normal 3 8 6 3" xfId="4552"/>
    <cellStyle name="Normal 3 8 7" xfId="4553"/>
    <cellStyle name="Normal 3 8 7 2" xfId="4554"/>
    <cellStyle name="Normal 3 8 7 2 2" xfId="4555"/>
    <cellStyle name="Normal 3 8 7 3" xfId="4556"/>
    <cellStyle name="Normal 3 8 8" xfId="4557"/>
    <cellStyle name="Normal 3 8 8 2" xfId="4558"/>
    <cellStyle name="Normal 3 8 8 2 2" xfId="4559"/>
    <cellStyle name="Normal 3 8 8 3" xfId="4560"/>
    <cellStyle name="Normal 3 8 9" xfId="4561"/>
    <cellStyle name="Normal 3 8 9 2" xfId="4562"/>
    <cellStyle name="Normal 3 9" xfId="4563"/>
    <cellStyle name="Normal 3 9 2" xfId="4564"/>
    <cellStyle name="Normal 3 9 2 2" xfId="4565"/>
    <cellStyle name="Normal 3 9 2 2 2" xfId="4566"/>
    <cellStyle name="Normal 3 9 2 3" xfId="4567"/>
    <cellStyle name="Normal 3 9 3" xfId="4568"/>
    <cellStyle name="Normal 3 9 3 2" xfId="4569"/>
    <cellStyle name="Normal 3 9 3 2 2" xfId="4570"/>
    <cellStyle name="Normal 3 9 3 3" xfId="4571"/>
    <cellStyle name="Normal 3 9 4" xfId="4572"/>
    <cellStyle name="Normal 3 9 4 2" xfId="4573"/>
    <cellStyle name="Normal 3 9 4 2 2" xfId="4574"/>
    <cellStyle name="Normal 3 9 4 3" xfId="4575"/>
    <cellStyle name="Normal 3 9 5" xfId="4576"/>
    <cellStyle name="Normal 3 9 5 2" xfId="4577"/>
    <cellStyle name="Normal 3 9 5 2 2" xfId="4578"/>
    <cellStyle name="Normal 3 9 5 3" xfId="4579"/>
    <cellStyle name="Normal 3 9 6" xfId="4580"/>
    <cellStyle name="Normal 3 9 6 2" xfId="4581"/>
    <cellStyle name="Normal 3 9 6 2 2" xfId="4582"/>
    <cellStyle name="Normal 3 9 6 3" xfId="4583"/>
    <cellStyle name="Normal 3 9 7" xfId="4584"/>
    <cellStyle name="Normal 3 9 7 2" xfId="4585"/>
    <cellStyle name="Normal 3 9 8" xfId="4586"/>
    <cellStyle name="Normal 3_AT 01 DR V 7" xfId="4587"/>
    <cellStyle name="Normal 30" xfId="4588"/>
    <cellStyle name="Normal 30 2" xfId="4589"/>
    <cellStyle name="Normal 31" xfId="4590"/>
    <cellStyle name="Normal 31 2" xfId="4591"/>
    <cellStyle name="Normal 32" xfId="4592"/>
    <cellStyle name="Normal 32 2" xfId="4593"/>
    <cellStyle name="Normal 33" xfId="4594"/>
    <cellStyle name="Normal 33 2" xfId="4595"/>
    <cellStyle name="Normal 34" xfId="4596"/>
    <cellStyle name="Normal 34 2" xfId="4597"/>
    <cellStyle name="Normal 35" xfId="4598"/>
    <cellStyle name="Normal 35 2" xfId="4599"/>
    <cellStyle name="Normal 36" xfId="4600"/>
    <cellStyle name="Normal 36 2" xfId="4601"/>
    <cellStyle name="Normal 37" xfId="4602"/>
    <cellStyle name="Normal 37 2" xfId="4603"/>
    <cellStyle name="Normal 38" xfId="4604"/>
    <cellStyle name="Normal 38 2" xfId="4605"/>
    <cellStyle name="Normal 39" xfId="4606"/>
    <cellStyle name="Normal 39 2" xfId="4607"/>
    <cellStyle name="Normal 4" xfId="4608"/>
    <cellStyle name="Normal 4 10" xfId="4609"/>
    <cellStyle name="Normal 4 11" xfId="4610"/>
    <cellStyle name="Normal 4 12" xfId="4611"/>
    <cellStyle name="Normal 4 13" xfId="4612"/>
    <cellStyle name="Normal 4 14" xfId="4613"/>
    <cellStyle name="Normal 4 15" xfId="4614"/>
    <cellStyle name="Normal 4 16" xfId="4615"/>
    <cellStyle name="Normal 4 17" xfId="4616"/>
    <cellStyle name="Normal 4 17 2" xfId="4617"/>
    <cellStyle name="Normal 4 17 2 2" xfId="4618"/>
    <cellStyle name="Normal 4 17 3" xfId="4619"/>
    <cellStyle name="Normal 4 2" xfId="4620"/>
    <cellStyle name="Normal 4 2 2" xfId="4621"/>
    <cellStyle name="Normal 4 2 2 2" xfId="4622"/>
    <cellStyle name="Normal 4 2 3" xfId="4623"/>
    <cellStyle name="Normal 4 2 3 2" xfId="4624"/>
    <cellStyle name="Normal 4 3" xfId="4625"/>
    <cellStyle name="Normal 4 4" xfId="4626"/>
    <cellStyle name="Normal 4 5" xfId="4627"/>
    <cellStyle name="Normal 4 5 2" xfId="4628"/>
    <cellStyle name="Normal 4 6" xfId="4629"/>
    <cellStyle name="Normal 4 7" xfId="4630"/>
    <cellStyle name="Normal 4 8" xfId="4631"/>
    <cellStyle name="Normal 4 9" xfId="4632"/>
    <cellStyle name="Normal 40" xfId="4633"/>
    <cellStyle name="Normal 40 2" xfId="4634"/>
    <cellStyle name="Normal 41" xfId="4635"/>
    <cellStyle name="Normal 41 2" xfId="4636"/>
    <cellStyle name="Normal 42" xfId="4637"/>
    <cellStyle name="Normal 42 2" xfId="4638"/>
    <cellStyle name="Normal 43" xfId="4639"/>
    <cellStyle name="Normal 43 2" xfId="4640"/>
    <cellStyle name="Normal 44" xfId="4641"/>
    <cellStyle name="Normal 44 2" xfId="4642"/>
    <cellStyle name="Normal 45" xfId="4643"/>
    <cellStyle name="Normal 45 2" xfId="4644"/>
    <cellStyle name="Normal 46" xfId="4645"/>
    <cellStyle name="Normal 46 2" xfId="4646"/>
    <cellStyle name="Normal 47" xfId="4647"/>
    <cellStyle name="Normal 47 2" xfId="4648"/>
    <cellStyle name="Normal 48" xfId="4649"/>
    <cellStyle name="Normal 48 2" xfId="4650"/>
    <cellStyle name="Normal 49" xfId="4651"/>
    <cellStyle name="Normal 49 2" xfId="4652"/>
    <cellStyle name="Normal 5" xfId="4653"/>
    <cellStyle name="Normal 5 2" xfId="4654"/>
    <cellStyle name="Normal 5 3" xfId="4655"/>
    <cellStyle name="Normal 5 3 2" xfId="4656"/>
    <cellStyle name="Normal 5 4" xfId="4657"/>
    <cellStyle name="Normal 50" xfId="4658"/>
    <cellStyle name="Normal 50 2" xfId="4659"/>
    <cellStyle name="Normal 51" xfId="4660"/>
    <cellStyle name="Normal 51 2" xfId="4661"/>
    <cellStyle name="Normal 52" xfId="4662"/>
    <cellStyle name="Normal 52 2" xfId="4663"/>
    <cellStyle name="Normal 53" xfId="4664"/>
    <cellStyle name="Normal 53 2" xfId="4665"/>
    <cellStyle name="Normal 54" xfId="4666"/>
    <cellStyle name="Normal 54 2" xfId="4667"/>
    <cellStyle name="Normal 55" xfId="4668"/>
    <cellStyle name="Normal 55 2" xfId="4669"/>
    <cellStyle name="Normal 56" xfId="4670"/>
    <cellStyle name="Normal 56 2" xfId="4671"/>
    <cellStyle name="Normal 57" xfId="4672"/>
    <cellStyle name="Normal 57 2" xfId="4673"/>
    <cellStyle name="Normal 58" xfId="4674"/>
    <cellStyle name="Normal 58 2" xfId="4675"/>
    <cellStyle name="Normal 59" xfId="4676"/>
    <cellStyle name="Normal 59 2" xfId="4677"/>
    <cellStyle name="Normal 6" xfId="4678"/>
    <cellStyle name="Normal 6 2" xfId="4679"/>
    <cellStyle name="Normal 6 3" xfId="4680"/>
    <cellStyle name="Normal 6 3 2" xfId="4681"/>
    <cellStyle name="Normal 6 3 2 2" xfId="4682"/>
    <cellStyle name="Normal 6 3 3" xfId="4683"/>
    <cellStyle name="Normal 6 3 3 2" xfId="4684"/>
    <cellStyle name="Normal 6 3 4" xfId="4685"/>
    <cellStyle name="Normal 6 4" xfId="4686"/>
    <cellStyle name="Normal 6 4 2" xfId="4687"/>
    <cellStyle name="Normal 60" xfId="4688"/>
    <cellStyle name="Normal 60 2" xfId="4689"/>
    <cellStyle name="Normal 61" xfId="4690"/>
    <cellStyle name="Normal 61 2" xfId="4691"/>
    <cellStyle name="Normal 62" xfId="4692"/>
    <cellStyle name="Normal 62 2" xfId="4693"/>
    <cellStyle name="Normal 63" xfId="4694"/>
    <cellStyle name="Normal 63 2" xfId="4695"/>
    <cellStyle name="Normal 64" xfId="4696"/>
    <cellStyle name="Normal 64 2" xfId="4697"/>
    <cellStyle name="Normal 65" xfId="4698"/>
    <cellStyle name="Normal 65 2" xfId="4699"/>
    <cellStyle name="Normal 66" xfId="4700"/>
    <cellStyle name="Normal 66 2" xfId="4701"/>
    <cellStyle name="Normal 67" xfId="4702"/>
    <cellStyle name="Normal 67 2" xfId="4703"/>
    <cellStyle name="Normal 68" xfId="4704"/>
    <cellStyle name="Normal 68 2" xfId="4705"/>
    <cellStyle name="Normal 69" xfId="4706"/>
    <cellStyle name="Normal 69 2" xfId="4707"/>
    <cellStyle name="Normal 7" xfId="4708"/>
    <cellStyle name="Normal 7 2" xfId="4709"/>
    <cellStyle name="Normal 7 3" xfId="4710"/>
    <cellStyle name="Normal 7 3 2" xfId="4711"/>
    <cellStyle name="Normal 70" xfId="4712"/>
    <cellStyle name="Normal 70 2" xfId="4713"/>
    <cellStyle name="Normal 71" xfId="4714"/>
    <cellStyle name="Normal 71 2" xfId="4715"/>
    <cellStyle name="Normal 72" xfId="4716"/>
    <cellStyle name="Normal 72 2" xfId="4717"/>
    <cellStyle name="Normal 73" xfId="4718"/>
    <cellStyle name="Normal 73 2" xfId="4719"/>
    <cellStyle name="Normal 74" xfId="4720"/>
    <cellStyle name="Normal 74 2" xfId="4721"/>
    <cellStyle name="Normal 75" xfId="4722"/>
    <cellStyle name="Normal 75 2" xfId="4723"/>
    <cellStyle name="Normal 76" xfId="4724"/>
    <cellStyle name="Normal 76 2" xfId="4725"/>
    <cellStyle name="Normal 77" xfId="4726"/>
    <cellStyle name="Normal 77 2" xfId="4727"/>
    <cellStyle name="Normal 78" xfId="4728"/>
    <cellStyle name="Normal 78 2" xfId="4729"/>
    <cellStyle name="Normal 79" xfId="4730"/>
    <cellStyle name="Normal 79 2" xfId="4731"/>
    <cellStyle name="Normal 8" xfId="4732"/>
    <cellStyle name="Normal 8 2" xfId="4733"/>
    <cellStyle name="Normal 8 3" xfId="4734"/>
    <cellStyle name="Normal 8 3 2" xfId="4735"/>
    <cellStyle name="Normal 80" xfId="4736"/>
    <cellStyle name="Normal 80 2" xfId="4737"/>
    <cellStyle name="Normal 81" xfId="4738"/>
    <cellStyle name="Normal 81 2" xfId="4739"/>
    <cellStyle name="Normal 82" xfId="4740"/>
    <cellStyle name="Normal 82 2" xfId="4741"/>
    <cellStyle name="Normal 83" xfId="4742"/>
    <cellStyle name="Normal 83 2" xfId="4743"/>
    <cellStyle name="Normal 84" xfId="4744"/>
    <cellStyle name="Normal 84 2" xfId="4745"/>
    <cellStyle name="Normal 85" xfId="4746"/>
    <cellStyle name="Normal 85 2" xfId="4747"/>
    <cellStyle name="Normal 86" xfId="4748"/>
    <cellStyle name="Normal 86 2" xfId="4749"/>
    <cellStyle name="Normal 87" xfId="4750"/>
    <cellStyle name="Normal 87 2" xfId="4751"/>
    <cellStyle name="Normal 88" xfId="4752"/>
    <cellStyle name="Normal 88 2" xfId="4753"/>
    <cellStyle name="Normal 89" xfId="4754"/>
    <cellStyle name="Normal 89 2" xfId="4755"/>
    <cellStyle name="Normal 9" xfId="4756"/>
    <cellStyle name="Normal 9 2" xfId="4757"/>
    <cellStyle name="Normal 9 3" xfId="4758"/>
    <cellStyle name="Normal 9 3 2" xfId="4759"/>
    <cellStyle name="Normal 90" xfId="4760"/>
    <cellStyle name="Normal 90 2" xfId="4761"/>
    <cellStyle name="Normal 91" xfId="4762"/>
    <cellStyle name="Normal 91 2" xfId="4763"/>
    <cellStyle name="Normal 92" xfId="4764"/>
    <cellStyle name="Normal 92 2" xfId="4765"/>
    <cellStyle name="Normal 93" xfId="4766"/>
    <cellStyle name="Normal 93 2" xfId="4767"/>
    <cellStyle name="Normal 93 2 2" xfId="4768"/>
    <cellStyle name="Normal 93 2 2 2" xfId="4769"/>
    <cellStyle name="Normal 93 2 3" xfId="4770"/>
    <cellStyle name="Normal 93 2 4" xfId="4771"/>
    <cellStyle name="Normal 93 3" xfId="4772"/>
    <cellStyle name="Normal 93 3 2" xfId="4773"/>
    <cellStyle name="Normal 93 3 2 2" xfId="4774"/>
    <cellStyle name="Normal 93 3 3" xfId="4775"/>
    <cellStyle name="Normal 93 4" xfId="4776"/>
    <cellStyle name="Normal 93 4 2" xfId="4777"/>
    <cellStyle name="Normal 93 4 2 2" xfId="4778"/>
    <cellStyle name="Normal 93 4 3" xfId="4779"/>
    <cellStyle name="Normal 93 5" xfId="4780"/>
    <cellStyle name="Normal 93 5 2" xfId="4781"/>
    <cellStyle name="Normal 93 5 2 2" xfId="4782"/>
    <cellStyle name="Normal 93 5 3" xfId="4783"/>
    <cellStyle name="Normal 93 6" xfId="4784"/>
    <cellStyle name="Normal 93 6 2" xfId="4785"/>
    <cellStyle name="Normal 93 6 2 2" xfId="4786"/>
    <cellStyle name="Normal 93 6 3" xfId="4787"/>
    <cellStyle name="Normal 93 7" xfId="4788"/>
    <cellStyle name="Normal 93 7 2" xfId="4789"/>
    <cellStyle name="Normal 93 8" xfId="4790"/>
    <cellStyle name="Normal 93 9" xfId="4791"/>
    <cellStyle name="Normal 94" xfId="4792"/>
    <cellStyle name="Normal 94 2" xfId="4793"/>
    <cellStyle name="Normal 94 3" xfId="4794"/>
    <cellStyle name="Normal 94 4" xfId="4795"/>
    <cellStyle name="Normal 95" xfId="4796"/>
    <cellStyle name="Normal 95 2" xfId="4797"/>
    <cellStyle name="Normal 95 3" xfId="4798"/>
    <cellStyle name="Normal 95 4" xfId="4799"/>
    <cellStyle name="Normal 96" xfId="4800"/>
    <cellStyle name="Normal 96 2" xfId="4801"/>
    <cellStyle name="Normal 96 3" xfId="4802"/>
    <cellStyle name="Normal 96 4" xfId="4803"/>
    <cellStyle name="Normal 97" xfId="4804"/>
    <cellStyle name="Normal 97 2" xfId="4805"/>
    <cellStyle name="Normal 98" xfId="4806"/>
    <cellStyle name="Normal 98 2" xfId="4807"/>
    <cellStyle name="Normal 99" xfId="4808"/>
    <cellStyle name="Normal 99 2" xfId="4809"/>
    <cellStyle name="Notas 2" xfId="4810"/>
    <cellStyle name="Note" xfId="4811"/>
    <cellStyle name="Output" xfId="4812"/>
    <cellStyle name="Percent" xfId="4813"/>
    <cellStyle name="Percent 2" xfId="4814"/>
    <cellStyle name="Percent 3" xfId="4815"/>
    <cellStyle name="Porcentaje 2" xfId="4816"/>
    <cellStyle name="Porcentaje 2 2" xfId="4817"/>
    <cellStyle name="Porcentaje 2 2 2" xfId="4818"/>
    <cellStyle name="Porcentaje 2 3" xfId="4819"/>
    <cellStyle name="Porcentaje 2 4" xfId="4820"/>
    <cellStyle name="Porcentaje 3" xfId="4821"/>
    <cellStyle name="Porcentaje 3 2" xfId="4822"/>
    <cellStyle name="Porcentaje 4" xfId="4823"/>
    <cellStyle name="Porcentaje 4 2" xfId="4824"/>
    <cellStyle name="Porcentaje 5" xfId="4825"/>
    <cellStyle name="Porcentaje 5 2" xfId="4826"/>
    <cellStyle name="Porcentaje 6" xfId="4827"/>
    <cellStyle name="Porcentaje 7" xfId="4828"/>
    <cellStyle name="Porcentaje 8" xfId="4829"/>
    <cellStyle name="Porcentaje 8 2" xfId="4830"/>
    <cellStyle name="Porcentaje 9" xfId="4831"/>
    <cellStyle name="Porcentual 2" xfId="4832"/>
    <cellStyle name="Porcentual 2 2" xfId="4833"/>
    <cellStyle name="Porcentual 2 3" xfId="4834"/>
    <cellStyle name="Porcentual 2 3 2" xfId="4835"/>
    <cellStyle name="Porcentual 2 3 2 2" xfId="4836"/>
    <cellStyle name="Porcentual 2 3 3" xfId="4837"/>
    <cellStyle name="Porcentual 2 3 3 2" xfId="4838"/>
    <cellStyle name="Porcentual 2 4" xfId="4839"/>
    <cellStyle name="Porcentual 2 4 2" xfId="4840"/>
    <cellStyle name="Porcentual 2 4 2 2" xfId="4841"/>
    <cellStyle name="Porcentual 2 4 3" xfId="4842"/>
    <cellStyle name="Porcentual 2 4 3 2" xfId="4843"/>
    <cellStyle name="Porcentual 2 4 4" xfId="4844"/>
    <cellStyle name="Porcentual 2 5" xfId="4845"/>
    <cellStyle name="Porcentual 2 5 2" xfId="4846"/>
    <cellStyle name="Porcentual 2 6" xfId="4847"/>
    <cellStyle name="Porcentual 2 7" xfId="4848"/>
    <cellStyle name="Porcentual 2 7 2" xfId="4849"/>
    <cellStyle name="Porcentual 2 8" xfId="4850"/>
    <cellStyle name="Porcentual 3" xfId="4851"/>
    <cellStyle name="Porcentual 3 2" xfId="4852"/>
    <cellStyle name="Porcentual 3 2 2" xfId="4853"/>
    <cellStyle name="Porcentual 3 2 2 2" xfId="4854"/>
    <cellStyle name="Porcentual 3 2 3" xfId="4855"/>
    <cellStyle name="Porcentual 3 2 3 2" xfId="4856"/>
    <cellStyle name="Porcentual 3 2 3 3" xfId="4857"/>
    <cellStyle name="Porcentual 3 2 3 3 2" xfId="4858"/>
    <cellStyle name="Porcentual 3 3" xfId="4859"/>
    <cellStyle name="Porcentual 3 4" xfId="4860"/>
    <cellStyle name="Porcentual 4" xfId="4861"/>
    <cellStyle name="Porcentual 4 2" xfId="4862"/>
    <cellStyle name="Porcentual 4 3" xfId="4863"/>
    <cellStyle name="Porcentual 4 4" xfId="4864"/>
    <cellStyle name="Porcentual 5" xfId="4865"/>
    <cellStyle name="Porcentual 5 2" xfId="4866"/>
    <cellStyle name="Porcentual 5 2 2" xfId="4867"/>
    <cellStyle name="Porcentual 5 3" xfId="4868"/>
    <cellStyle name="Porcentual 5 3 2" xfId="4869"/>
    <cellStyle name="Porcentual 6" xfId="4870"/>
    <cellStyle name="Porcentual 7" xfId="4871"/>
    <cellStyle name="Salida 2" xfId="4872"/>
    <cellStyle name="Separador de milhares [0]_Abril" xfId="4873"/>
    <cellStyle name="Separador de milhares_Abril" xfId="4874"/>
    <cellStyle name="Texto de advertencia 2" xfId="4875"/>
    <cellStyle name="Texto explicativo 2" xfId="4876"/>
    <cellStyle name="Title" xfId="4877"/>
    <cellStyle name="Título 1 2" xfId="4878"/>
    <cellStyle name="Título 2 2" xfId="4879"/>
    <cellStyle name="Título 3 2" xfId="4880"/>
    <cellStyle name="Título 4" xfId="4881"/>
    <cellStyle name="Total 2" xfId="4882"/>
    <cellStyle name="Total 3" xfId="4883"/>
    <cellStyle name="Warning Text" xfId="48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W69"/>
  <sheetViews>
    <sheetView showGridLines="0" tabSelected="1" zoomScale="70" zoomScaleNormal="70" zoomScaleSheetLayoutView="85" workbookViewId="0">
      <pane xSplit="4" ySplit="6" topLeftCell="E61" activePane="bottomRight" state="frozen"/>
      <selection activeCell="BE23" sqref="BE23"/>
      <selection pane="topRight" activeCell="BE23" sqref="BE23"/>
      <selection pane="bottomLeft" activeCell="BE23" sqref="BE23"/>
      <selection pane="bottomRight" activeCell="K71" sqref="K71"/>
    </sheetView>
  </sheetViews>
  <sheetFormatPr baseColWidth="10" defaultRowHeight="15" outlineLevelCol="1" x14ac:dyDescent="0.25"/>
  <cols>
    <col min="1" max="1" width="3.42578125" style="1" customWidth="1"/>
    <col min="2" max="2" width="8.5703125" style="2" hidden="1" customWidth="1"/>
    <col min="3" max="3" width="8.5703125" style="1" bestFit="1" customWidth="1"/>
    <col min="4" max="4" width="39" style="3" customWidth="1"/>
    <col min="5" max="5" width="15" style="1" customWidth="1" outlineLevel="1"/>
    <col min="6" max="6" width="12" style="1" customWidth="1"/>
    <col min="7" max="9" width="16.7109375" style="1" customWidth="1"/>
    <col min="10" max="11" width="20.28515625" style="1" bestFit="1" customWidth="1"/>
    <col min="12" max="12" width="16.7109375" style="1" customWidth="1"/>
    <col min="13" max="13" width="64.28515625" style="3" customWidth="1"/>
    <col min="14" max="14" width="65.28515625" style="1" customWidth="1"/>
    <col min="15" max="15" width="12.85546875" style="1" customWidth="1"/>
    <col min="16" max="254" width="11.42578125" style="1"/>
    <col min="255" max="255" width="8.5703125" style="1" customWidth="1"/>
    <col min="256" max="256" width="8.5703125" style="1" bestFit="1" customWidth="1"/>
    <col min="257" max="257" width="39" style="1" customWidth="1"/>
    <col min="258" max="258" width="15" style="1" customWidth="1"/>
    <col min="259" max="259" width="9.28515625" style="1" bestFit="1" customWidth="1"/>
    <col min="260" max="265" width="16.7109375" style="1" customWidth="1"/>
    <col min="266" max="266" width="64.28515625" style="1" customWidth="1"/>
    <col min="267" max="267" width="14.5703125" style="1" bestFit="1" customWidth="1"/>
    <col min="268" max="268" width="12" style="1" bestFit="1" customWidth="1"/>
    <col min="269" max="270" width="11.42578125" style="1"/>
    <col min="271" max="271" width="12.85546875" style="1" customWidth="1"/>
    <col min="272" max="510" width="11.42578125" style="1"/>
    <col min="511" max="511" width="8.5703125" style="1" customWidth="1"/>
    <col min="512" max="512" width="8.5703125" style="1" bestFit="1" customWidth="1"/>
    <col min="513" max="513" width="39" style="1" customWidth="1"/>
    <col min="514" max="514" width="15" style="1" customWidth="1"/>
    <col min="515" max="515" width="9.28515625" style="1" bestFit="1" customWidth="1"/>
    <col min="516" max="521" width="16.7109375" style="1" customWidth="1"/>
    <col min="522" max="522" width="64.28515625" style="1" customWidth="1"/>
    <col min="523" max="523" width="14.5703125" style="1" bestFit="1" customWidth="1"/>
    <col min="524" max="524" width="12" style="1" bestFit="1" customWidth="1"/>
    <col min="525" max="526" width="11.42578125" style="1"/>
    <col min="527" max="527" width="12.85546875" style="1" customWidth="1"/>
    <col min="528" max="766" width="11.42578125" style="1"/>
    <col min="767" max="767" width="8.5703125" style="1" customWidth="1"/>
    <col min="768" max="768" width="8.5703125" style="1" bestFit="1" customWidth="1"/>
    <col min="769" max="769" width="39" style="1" customWidth="1"/>
    <col min="770" max="770" width="15" style="1" customWidth="1"/>
    <col min="771" max="771" width="9.28515625" style="1" bestFit="1" customWidth="1"/>
    <col min="772" max="777" width="16.7109375" style="1" customWidth="1"/>
    <col min="778" max="778" width="64.28515625" style="1" customWidth="1"/>
    <col min="779" max="779" width="14.5703125" style="1" bestFit="1" customWidth="1"/>
    <col min="780" max="780" width="12" style="1" bestFit="1" customWidth="1"/>
    <col min="781" max="782" width="11.42578125" style="1"/>
    <col min="783" max="783" width="12.85546875" style="1" customWidth="1"/>
    <col min="784" max="1022" width="11.42578125" style="1"/>
    <col min="1023" max="1023" width="8.5703125" style="1" customWidth="1"/>
    <col min="1024" max="1024" width="8.5703125" style="1" bestFit="1" customWidth="1"/>
    <col min="1025" max="1025" width="39" style="1" customWidth="1"/>
    <col min="1026" max="1026" width="15" style="1" customWidth="1"/>
    <col min="1027" max="1027" width="9.28515625" style="1" bestFit="1" customWidth="1"/>
    <col min="1028" max="1033" width="16.7109375" style="1" customWidth="1"/>
    <col min="1034" max="1034" width="64.28515625" style="1" customWidth="1"/>
    <col min="1035" max="1035" width="14.5703125" style="1" bestFit="1" customWidth="1"/>
    <col min="1036" max="1036" width="12" style="1" bestFit="1" customWidth="1"/>
    <col min="1037" max="1038" width="11.42578125" style="1"/>
    <col min="1039" max="1039" width="12.85546875" style="1" customWidth="1"/>
    <col min="1040" max="1278" width="11.42578125" style="1"/>
    <col min="1279" max="1279" width="8.5703125" style="1" customWidth="1"/>
    <col min="1280" max="1280" width="8.5703125" style="1" bestFit="1" customWidth="1"/>
    <col min="1281" max="1281" width="39" style="1" customWidth="1"/>
    <col min="1282" max="1282" width="15" style="1" customWidth="1"/>
    <col min="1283" max="1283" width="9.28515625" style="1" bestFit="1" customWidth="1"/>
    <col min="1284" max="1289" width="16.7109375" style="1" customWidth="1"/>
    <col min="1290" max="1290" width="64.28515625" style="1" customWidth="1"/>
    <col min="1291" max="1291" width="14.5703125" style="1" bestFit="1" customWidth="1"/>
    <col min="1292" max="1292" width="12" style="1" bestFit="1" customWidth="1"/>
    <col min="1293" max="1294" width="11.42578125" style="1"/>
    <col min="1295" max="1295" width="12.85546875" style="1" customWidth="1"/>
    <col min="1296" max="1534" width="11.42578125" style="1"/>
    <col min="1535" max="1535" width="8.5703125" style="1" customWidth="1"/>
    <col min="1536" max="1536" width="8.5703125" style="1" bestFit="1" customWidth="1"/>
    <col min="1537" max="1537" width="39" style="1" customWidth="1"/>
    <col min="1538" max="1538" width="15" style="1" customWidth="1"/>
    <col min="1539" max="1539" width="9.28515625" style="1" bestFit="1" customWidth="1"/>
    <col min="1540" max="1545" width="16.7109375" style="1" customWidth="1"/>
    <col min="1546" max="1546" width="64.28515625" style="1" customWidth="1"/>
    <col min="1547" max="1547" width="14.5703125" style="1" bestFit="1" customWidth="1"/>
    <col min="1548" max="1548" width="12" style="1" bestFit="1" customWidth="1"/>
    <col min="1549" max="1550" width="11.42578125" style="1"/>
    <col min="1551" max="1551" width="12.85546875" style="1" customWidth="1"/>
    <col min="1552" max="1790" width="11.42578125" style="1"/>
    <col min="1791" max="1791" width="8.5703125" style="1" customWidth="1"/>
    <col min="1792" max="1792" width="8.5703125" style="1" bestFit="1" customWidth="1"/>
    <col min="1793" max="1793" width="39" style="1" customWidth="1"/>
    <col min="1794" max="1794" width="15" style="1" customWidth="1"/>
    <col min="1795" max="1795" width="9.28515625" style="1" bestFit="1" customWidth="1"/>
    <col min="1796" max="1801" width="16.7109375" style="1" customWidth="1"/>
    <col min="1802" max="1802" width="64.28515625" style="1" customWidth="1"/>
    <col min="1803" max="1803" width="14.5703125" style="1" bestFit="1" customWidth="1"/>
    <col min="1804" max="1804" width="12" style="1" bestFit="1" customWidth="1"/>
    <col min="1805" max="1806" width="11.42578125" style="1"/>
    <col min="1807" max="1807" width="12.85546875" style="1" customWidth="1"/>
    <col min="1808" max="2046" width="11.42578125" style="1"/>
    <col min="2047" max="2047" width="8.5703125" style="1" customWidth="1"/>
    <col min="2048" max="2048" width="8.5703125" style="1" bestFit="1" customWidth="1"/>
    <col min="2049" max="2049" width="39" style="1" customWidth="1"/>
    <col min="2050" max="2050" width="15" style="1" customWidth="1"/>
    <col min="2051" max="2051" width="9.28515625" style="1" bestFit="1" customWidth="1"/>
    <col min="2052" max="2057" width="16.7109375" style="1" customWidth="1"/>
    <col min="2058" max="2058" width="64.28515625" style="1" customWidth="1"/>
    <col min="2059" max="2059" width="14.5703125" style="1" bestFit="1" customWidth="1"/>
    <col min="2060" max="2060" width="12" style="1" bestFit="1" customWidth="1"/>
    <col min="2061" max="2062" width="11.42578125" style="1"/>
    <col min="2063" max="2063" width="12.85546875" style="1" customWidth="1"/>
    <col min="2064" max="2302" width="11.42578125" style="1"/>
    <col min="2303" max="2303" width="8.5703125" style="1" customWidth="1"/>
    <col min="2304" max="2304" width="8.5703125" style="1" bestFit="1" customWidth="1"/>
    <col min="2305" max="2305" width="39" style="1" customWidth="1"/>
    <col min="2306" max="2306" width="15" style="1" customWidth="1"/>
    <col min="2307" max="2307" width="9.28515625" style="1" bestFit="1" customWidth="1"/>
    <col min="2308" max="2313" width="16.7109375" style="1" customWidth="1"/>
    <col min="2314" max="2314" width="64.28515625" style="1" customWidth="1"/>
    <col min="2315" max="2315" width="14.5703125" style="1" bestFit="1" customWidth="1"/>
    <col min="2316" max="2316" width="12" style="1" bestFit="1" customWidth="1"/>
    <col min="2317" max="2318" width="11.42578125" style="1"/>
    <col min="2319" max="2319" width="12.85546875" style="1" customWidth="1"/>
    <col min="2320" max="2558" width="11.42578125" style="1"/>
    <col min="2559" max="2559" width="8.5703125" style="1" customWidth="1"/>
    <col min="2560" max="2560" width="8.5703125" style="1" bestFit="1" customWidth="1"/>
    <col min="2561" max="2561" width="39" style="1" customWidth="1"/>
    <col min="2562" max="2562" width="15" style="1" customWidth="1"/>
    <col min="2563" max="2563" width="9.28515625" style="1" bestFit="1" customWidth="1"/>
    <col min="2564" max="2569" width="16.7109375" style="1" customWidth="1"/>
    <col min="2570" max="2570" width="64.28515625" style="1" customWidth="1"/>
    <col min="2571" max="2571" width="14.5703125" style="1" bestFit="1" customWidth="1"/>
    <col min="2572" max="2572" width="12" style="1" bestFit="1" customWidth="1"/>
    <col min="2573" max="2574" width="11.42578125" style="1"/>
    <col min="2575" max="2575" width="12.85546875" style="1" customWidth="1"/>
    <col min="2576" max="2814" width="11.42578125" style="1"/>
    <col min="2815" max="2815" width="8.5703125" style="1" customWidth="1"/>
    <col min="2816" max="2816" width="8.5703125" style="1" bestFit="1" customWidth="1"/>
    <col min="2817" max="2817" width="39" style="1" customWidth="1"/>
    <col min="2818" max="2818" width="15" style="1" customWidth="1"/>
    <col min="2819" max="2819" width="9.28515625" style="1" bestFit="1" customWidth="1"/>
    <col min="2820" max="2825" width="16.7109375" style="1" customWidth="1"/>
    <col min="2826" max="2826" width="64.28515625" style="1" customWidth="1"/>
    <col min="2827" max="2827" width="14.5703125" style="1" bestFit="1" customWidth="1"/>
    <col min="2828" max="2828" width="12" style="1" bestFit="1" customWidth="1"/>
    <col min="2829" max="2830" width="11.42578125" style="1"/>
    <col min="2831" max="2831" width="12.85546875" style="1" customWidth="1"/>
    <col min="2832" max="3070" width="11.42578125" style="1"/>
    <col min="3071" max="3071" width="8.5703125" style="1" customWidth="1"/>
    <col min="3072" max="3072" width="8.5703125" style="1" bestFit="1" customWidth="1"/>
    <col min="3073" max="3073" width="39" style="1" customWidth="1"/>
    <col min="3074" max="3074" width="15" style="1" customWidth="1"/>
    <col min="3075" max="3075" width="9.28515625" style="1" bestFit="1" customWidth="1"/>
    <col min="3076" max="3081" width="16.7109375" style="1" customWidth="1"/>
    <col min="3082" max="3082" width="64.28515625" style="1" customWidth="1"/>
    <col min="3083" max="3083" width="14.5703125" style="1" bestFit="1" customWidth="1"/>
    <col min="3084" max="3084" width="12" style="1" bestFit="1" customWidth="1"/>
    <col min="3085" max="3086" width="11.42578125" style="1"/>
    <col min="3087" max="3087" width="12.85546875" style="1" customWidth="1"/>
    <col min="3088" max="3326" width="11.42578125" style="1"/>
    <col min="3327" max="3327" width="8.5703125" style="1" customWidth="1"/>
    <col min="3328" max="3328" width="8.5703125" style="1" bestFit="1" customWidth="1"/>
    <col min="3329" max="3329" width="39" style="1" customWidth="1"/>
    <col min="3330" max="3330" width="15" style="1" customWidth="1"/>
    <col min="3331" max="3331" width="9.28515625" style="1" bestFit="1" customWidth="1"/>
    <col min="3332" max="3337" width="16.7109375" style="1" customWidth="1"/>
    <col min="3338" max="3338" width="64.28515625" style="1" customWidth="1"/>
    <col min="3339" max="3339" width="14.5703125" style="1" bestFit="1" customWidth="1"/>
    <col min="3340" max="3340" width="12" style="1" bestFit="1" customWidth="1"/>
    <col min="3341" max="3342" width="11.42578125" style="1"/>
    <col min="3343" max="3343" width="12.85546875" style="1" customWidth="1"/>
    <col min="3344" max="3582" width="11.42578125" style="1"/>
    <col min="3583" max="3583" width="8.5703125" style="1" customWidth="1"/>
    <col min="3584" max="3584" width="8.5703125" style="1" bestFit="1" customWidth="1"/>
    <col min="3585" max="3585" width="39" style="1" customWidth="1"/>
    <col min="3586" max="3586" width="15" style="1" customWidth="1"/>
    <col min="3587" max="3587" width="9.28515625" style="1" bestFit="1" customWidth="1"/>
    <col min="3588" max="3593" width="16.7109375" style="1" customWidth="1"/>
    <col min="3594" max="3594" width="64.28515625" style="1" customWidth="1"/>
    <col min="3595" max="3595" width="14.5703125" style="1" bestFit="1" customWidth="1"/>
    <col min="3596" max="3596" width="12" style="1" bestFit="1" customWidth="1"/>
    <col min="3597" max="3598" width="11.42578125" style="1"/>
    <col min="3599" max="3599" width="12.85546875" style="1" customWidth="1"/>
    <col min="3600" max="3838" width="11.42578125" style="1"/>
    <col min="3839" max="3839" width="8.5703125" style="1" customWidth="1"/>
    <col min="3840" max="3840" width="8.5703125" style="1" bestFit="1" customWidth="1"/>
    <col min="3841" max="3841" width="39" style="1" customWidth="1"/>
    <col min="3842" max="3842" width="15" style="1" customWidth="1"/>
    <col min="3843" max="3843" width="9.28515625" style="1" bestFit="1" customWidth="1"/>
    <col min="3844" max="3849" width="16.7109375" style="1" customWidth="1"/>
    <col min="3850" max="3850" width="64.28515625" style="1" customWidth="1"/>
    <col min="3851" max="3851" width="14.5703125" style="1" bestFit="1" customWidth="1"/>
    <col min="3852" max="3852" width="12" style="1" bestFit="1" customWidth="1"/>
    <col min="3853" max="3854" width="11.42578125" style="1"/>
    <col min="3855" max="3855" width="12.85546875" style="1" customWidth="1"/>
    <col min="3856" max="4094" width="11.42578125" style="1"/>
    <col min="4095" max="4095" width="8.5703125" style="1" customWidth="1"/>
    <col min="4096" max="4096" width="8.5703125" style="1" bestFit="1" customWidth="1"/>
    <col min="4097" max="4097" width="39" style="1" customWidth="1"/>
    <col min="4098" max="4098" width="15" style="1" customWidth="1"/>
    <col min="4099" max="4099" width="9.28515625" style="1" bestFit="1" customWidth="1"/>
    <col min="4100" max="4105" width="16.7109375" style="1" customWidth="1"/>
    <col min="4106" max="4106" width="64.28515625" style="1" customWidth="1"/>
    <col min="4107" max="4107" width="14.5703125" style="1" bestFit="1" customWidth="1"/>
    <col min="4108" max="4108" width="12" style="1" bestFit="1" customWidth="1"/>
    <col min="4109" max="4110" width="11.42578125" style="1"/>
    <col min="4111" max="4111" width="12.85546875" style="1" customWidth="1"/>
    <col min="4112" max="4350" width="11.42578125" style="1"/>
    <col min="4351" max="4351" width="8.5703125" style="1" customWidth="1"/>
    <col min="4352" max="4352" width="8.5703125" style="1" bestFit="1" customWidth="1"/>
    <col min="4353" max="4353" width="39" style="1" customWidth="1"/>
    <col min="4354" max="4354" width="15" style="1" customWidth="1"/>
    <col min="4355" max="4355" width="9.28515625" style="1" bestFit="1" customWidth="1"/>
    <col min="4356" max="4361" width="16.7109375" style="1" customWidth="1"/>
    <col min="4362" max="4362" width="64.28515625" style="1" customWidth="1"/>
    <col min="4363" max="4363" width="14.5703125" style="1" bestFit="1" customWidth="1"/>
    <col min="4364" max="4364" width="12" style="1" bestFit="1" customWidth="1"/>
    <col min="4365" max="4366" width="11.42578125" style="1"/>
    <col min="4367" max="4367" width="12.85546875" style="1" customWidth="1"/>
    <col min="4368" max="4606" width="11.42578125" style="1"/>
    <col min="4607" max="4607" width="8.5703125" style="1" customWidth="1"/>
    <col min="4608" max="4608" width="8.5703125" style="1" bestFit="1" customWidth="1"/>
    <col min="4609" max="4609" width="39" style="1" customWidth="1"/>
    <col min="4610" max="4610" width="15" style="1" customWidth="1"/>
    <col min="4611" max="4611" width="9.28515625" style="1" bestFit="1" customWidth="1"/>
    <col min="4612" max="4617" width="16.7109375" style="1" customWidth="1"/>
    <col min="4618" max="4618" width="64.28515625" style="1" customWidth="1"/>
    <col min="4619" max="4619" width="14.5703125" style="1" bestFit="1" customWidth="1"/>
    <col min="4620" max="4620" width="12" style="1" bestFit="1" customWidth="1"/>
    <col min="4621" max="4622" width="11.42578125" style="1"/>
    <col min="4623" max="4623" width="12.85546875" style="1" customWidth="1"/>
    <col min="4624" max="4862" width="11.42578125" style="1"/>
    <col min="4863" max="4863" width="8.5703125" style="1" customWidth="1"/>
    <col min="4864" max="4864" width="8.5703125" style="1" bestFit="1" customWidth="1"/>
    <col min="4865" max="4865" width="39" style="1" customWidth="1"/>
    <col min="4866" max="4866" width="15" style="1" customWidth="1"/>
    <col min="4867" max="4867" width="9.28515625" style="1" bestFit="1" customWidth="1"/>
    <col min="4868" max="4873" width="16.7109375" style="1" customWidth="1"/>
    <col min="4874" max="4874" width="64.28515625" style="1" customWidth="1"/>
    <col min="4875" max="4875" width="14.5703125" style="1" bestFit="1" customWidth="1"/>
    <col min="4876" max="4876" width="12" style="1" bestFit="1" customWidth="1"/>
    <col min="4877" max="4878" width="11.42578125" style="1"/>
    <col min="4879" max="4879" width="12.85546875" style="1" customWidth="1"/>
    <col min="4880" max="5118" width="11.42578125" style="1"/>
    <col min="5119" max="5119" width="8.5703125" style="1" customWidth="1"/>
    <col min="5120" max="5120" width="8.5703125" style="1" bestFit="1" customWidth="1"/>
    <col min="5121" max="5121" width="39" style="1" customWidth="1"/>
    <col min="5122" max="5122" width="15" style="1" customWidth="1"/>
    <col min="5123" max="5123" width="9.28515625" style="1" bestFit="1" customWidth="1"/>
    <col min="5124" max="5129" width="16.7109375" style="1" customWidth="1"/>
    <col min="5130" max="5130" width="64.28515625" style="1" customWidth="1"/>
    <col min="5131" max="5131" width="14.5703125" style="1" bestFit="1" customWidth="1"/>
    <col min="5132" max="5132" width="12" style="1" bestFit="1" customWidth="1"/>
    <col min="5133" max="5134" width="11.42578125" style="1"/>
    <col min="5135" max="5135" width="12.85546875" style="1" customWidth="1"/>
    <col min="5136" max="5374" width="11.42578125" style="1"/>
    <col min="5375" max="5375" width="8.5703125" style="1" customWidth="1"/>
    <col min="5376" max="5376" width="8.5703125" style="1" bestFit="1" customWidth="1"/>
    <col min="5377" max="5377" width="39" style="1" customWidth="1"/>
    <col min="5378" max="5378" width="15" style="1" customWidth="1"/>
    <col min="5379" max="5379" width="9.28515625" style="1" bestFit="1" customWidth="1"/>
    <col min="5380" max="5385" width="16.7109375" style="1" customWidth="1"/>
    <col min="5386" max="5386" width="64.28515625" style="1" customWidth="1"/>
    <col min="5387" max="5387" width="14.5703125" style="1" bestFit="1" customWidth="1"/>
    <col min="5388" max="5388" width="12" style="1" bestFit="1" customWidth="1"/>
    <col min="5389" max="5390" width="11.42578125" style="1"/>
    <col min="5391" max="5391" width="12.85546875" style="1" customWidth="1"/>
    <col min="5392" max="5630" width="11.42578125" style="1"/>
    <col min="5631" max="5631" width="8.5703125" style="1" customWidth="1"/>
    <col min="5632" max="5632" width="8.5703125" style="1" bestFit="1" customWidth="1"/>
    <col min="5633" max="5633" width="39" style="1" customWidth="1"/>
    <col min="5634" max="5634" width="15" style="1" customWidth="1"/>
    <col min="5635" max="5635" width="9.28515625" style="1" bestFit="1" customWidth="1"/>
    <col min="5636" max="5641" width="16.7109375" style="1" customWidth="1"/>
    <col min="5642" max="5642" width="64.28515625" style="1" customWidth="1"/>
    <col min="5643" max="5643" width="14.5703125" style="1" bestFit="1" customWidth="1"/>
    <col min="5644" max="5644" width="12" style="1" bestFit="1" customWidth="1"/>
    <col min="5645" max="5646" width="11.42578125" style="1"/>
    <col min="5647" max="5647" width="12.85546875" style="1" customWidth="1"/>
    <col min="5648" max="5886" width="11.42578125" style="1"/>
    <col min="5887" max="5887" width="8.5703125" style="1" customWidth="1"/>
    <col min="5888" max="5888" width="8.5703125" style="1" bestFit="1" customWidth="1"/>
    <col min="5889" max="5889" width="39" style="1" customWidth="1"/>
    <col min="5890" max="5890" width="15" style="1" customWidth="1"/>
    <col min="5891" max="5891" width="9.28515625" style="1" bestFit="1" customWidth="1"/>
    <col min="5892" max="5897" width="16.7109375" style="1" customWidth="1"/>
    <col min="5898" max="5898" width="64.28515625" style="1" customWidth="1"/>
    <col min="5899" max="5899" width="14.5703125" style="1" bestFit="1" customWidth="1"/>
    <col min="5900" max="5900" width="12" style="1" bestFit="1" customWidth="1"/>
    <col min="5901" max="5902" width="11.42578125" style="1"/>
    <col min="5903" max="5903" width="12.85546875" style="1" customWidth="1"/>
    <col min="5904" max="6142" width="11.42578125" style="1"/>
    <col min="6143" max="6143" width="8.5703125" style="1" customWidth="1"/>
    <col min="6144" max="6144" width="8.5703125" style="1" bestFit="1" customWidth="1"/>
    <col min="6145" max="6145" width="39" style="1" customWidth="1"/>
    <col min="6146" max="6146" width="15" style="1" customWidth="1"/>
    <col min="6147" max="6147" width="9.28515625" style="1" bestFit="1" customWidth="1"/>
    <col min="6148" max="6153" width="16.7109375" style="1" customWidth="1"/>
    <col min="6154" max="6154" width="64.28515625" style="1" customWidth="1"/>
    <col min="6155" max="6155" width="14.5703125" style="1" bestFit="1" customWidth="1"/>
    <col min="6156" max="6156" width="12" style="1" bestFit="1" customWidth="1"/>
    <col min="6157" max="6158" width="11.42578125" style="1"/>
    <col min="6159" max="6159" width="12.85546875" style="1" customWidth="1"/>
    <col min="6160" max="6398" width="11.42578125" style="1"/>
    <col min="6399" max="6399" width="8.5703125" style="1" customWidth="1"/>
    <col min="6400" max="6400" width="8.5703125" style="1" bestFit="1" customWidth="1"/>
    <col min="6401" max="6401" width="39" style="1" customWidth="1"/>
    <col min="6402" max="6402" width="15" style="1" customWidth="1"/>
    <col min="6403" max="6403" width="9.28515625" style="1" bestFit="1" customWidth="1"/>
    <col min="6404" max="6409" width="16.7109375" style="1" customWidth="1"/>
    <col min="6410" max="6410" width="64.28515625" style="1" customWidth="1"/>
    <col min="6411" max="6411" width="14.5703125" style="1" bestFit="1" customWidth="1"/>
    <col min="6412" max="6412" width="12" style="1" bestFit="1" customWidth="1"/>
    <col min="6413" max="6414" width="11.42578125" style="1"/>
    <col min="6415" max="6415" width="12.85546875" style="1" customWidth="1"/>
    <col min="6416" max="6654" width="11.42578125" style="1"/>
    <col min="6655" max="6655" width="8.5703125" style="1" customWidth="1"/>
    <col min="6656" max="6656" width="8.5703125" style="1" bestFit="1" customWidth="1"/>
    <col min="6657" max="6657" width="39" style="1" customWidth="1"/>
    <col min="6658" max="6658" width="15" style="1" customWidth="1"/>
    <col min="6659" max="6659" width="9.28515625" style="1" bestFit="1" customWidth="1"/>
    <col min="6660" max="6665" width="16.7109375" style="1" customWidth="1"/>
    <col min="6666" max="6666" width="64.28515625" style="1" customWidth="1"/>
    <col min="6667" max="6667" width="14.5703125" style="1" bestFit="1" customWidth="1"/>
    <col min="6668" max="6668" width="12" style="1" bestFit="1" customWidth="1"/>
    <col min="6669" max="6670" width="11.42578125" style="1"/>
    <col min="6671" max="6671" width="12.85546875" style="1" customWidth="1"/>
    <col min="6672" max="6910" width="11.42578125" style="1"/>
    <col min="6911" max="6911" width="8.5703125" style="1" customWidth="1"/>
    <col min="6912" max="6912" width="8.5703125" style="1" bestFit="1" customWidth="1"/>
    <col min="6913" max="6913" width="39" style="1" customWidth="1"/>
    <col min="6914" max="6914" width="15" style="1" customWidth="1"/>
    <col min="6915" max="6915" width="9.28515625" style="1" bestFit="1" customWidth="1"/>
    <col min="6916" max="6921" width="16.7109375" style="1" customWidth="1"/>
    <col min="6922" max="6922" width="64.28515625" style="1" customWidth="1"/>
    <col min="6923" max="6923" width="14.5703125" style="1" bestFit="1" customWidth="1"/>
    <col min="6924" max="6924" width="12" style="1" bestFit="1" customWidth="1"/>
    <col min="6925" max="6926" width="11.42578125" style="1"/>
    <col min="6927" max="6927" width="12.85546875" style="1" customWidth="1"/>
    <col min="6928" max="7166" width="11.42578125" style="1"/>
    <col min="7167" max="7167" width="8.5703125" style="1" customWidth="1"/>
    <col min="7168" max="7168" width="8.5703125" style="1" bestFit="1" customWidth="1"/>
    <col min="7169" max="7169" width="39" style="1" customWidth="1"/>
    <col min="7170" max="7170" width="15" style="1" customWidth="1"/>
    <col min="7171" max="7171" width="9.28515625" style="1" bestFit="1" customWidth="1"/>
    <col min="7172" max="7177" width="16.7109375" style="1" customWidth="1"/>
    <col min="7178" max="7178" width="64.28515625" style="1" customWidth="1"/>
    <col min="7179" max="7179" width="14.5703125" style="1" bestFit="1" customWidth="1"/>
    <col min="7180" max="7180" width="12" style="1" bestFit="1" customWidth="1"/>
    <col min="7181" max="7182" width="11.42578125" style="1"/>
    <col min="7183" max="7183" width="12.85546875" style="1" customWidth="1"/>
    <col min="7184" max="7422" width="11.42578125" style="1"/>
    <col min="7423" max="7423" width="8.5703125" style="1" customWidth="1"/>
    <col min="7424" max="7424" width="8.5703125" style="1" bestFit="1" customWidth="1"/>
    <col min="7425" max="7425" width="39" style="1" customWidth="1"/>
    <col min="7426" max="7426" width="15" style="1" customWidth="1"/>
    <col min="7427" max="7427" width="9.28515625" style="1" bestFit="1" customWidth="1"/>
    <col min="7428" max="7433" width="16.7109375" style="1" customWidth="1"/>
    <col min="7434" max="7434" width="64.28515625" style="1" customWidth="1"/>
    <col min="7435" max="7435" width="14.5703125" style="1" bestFit="1" customWidth="1"/>
    <col min="7436" max="7436" width="12" style="1" bestFit="1" customWidth="1"/>
    <col min="7437" max="7438" width="11.42578125" style="1"/>
    <col min="7439" max="7439" width="12.85546875" style="1" customWidth="1"/>
    <col min="7440" max="7678" width="11.42578125" style="1"/>
    <col min="7679" max="7679" width="8.5703125" style="1" customWidth="1"/>
    <col min="7680" max="7680" width="8.5703125" style="1" bestFit="1" customWidth="1"/>
    <col min="7681" max="7681" width="39" style="1" customWidth="1"/>
    <col min="7682" max="7682" width="15" style="1" customWidth="1"/>
    <col min="7683" max="7683" width="9.28515625" style="1" bestFit="1" customWidth="1"/>
    <col min="7684" max="7689" width="16.7109375" style="1" customWidth="1"/>
    <col min="7690" max="7690" width="64.28515625" style="1" customWidth="1"/>
    <col min="7691" max="7691" width="14.5703125" style="1" bestFit="1" customWidth="1"/>
    <col min="7692" max="7692" width="12" style="1" bestFit="1" customWidth="1"/>
    <col min="7693" max="7694" width="11.42578125" style="1"/>
    <col min="7695" max="7695" width="12.85546875" style="1" customWidth="1"/>
    <col min="7696" max="7934" width="11.42578125" style="1"/>
    <col min="7935" max="7935" width="8.5703125" style="1" customWidth="1"/>
    <col min="7936" max="7936" width="8.5703125" style="1" bestFit="1" customWidth="1"/>
    <col min="7937" max="7937" width="39" style="1" customWidth="1"/>
    <col min="7938" max="7938" width="15" style="1" customWidth="1"/>
    <col min="7939" max="7939" width="9.28515625" style="1" bestFit="1" customWidth="1"/>
    <col min="7940" max="7945" width="16.7109375" style="1" customWidth="1"/>
    <col min="7946" max="7946" width="64.28515625" style="1" customWidth="1"/>
    <col min="7947" max="7947" width="14.5703125" style="1" bestFit="1" customWidth="1"/>
    <col min="7948" max="7948" width="12" style="1" bestFit="1" customWidth="1"/>
    <col min="7949" max="7950" width="11.42578125" style="1"/>
    <col min="7951" max="7951" width="12.85546875" style="1" customWidth="1"/>
    <col min="7952" max="8190" width="11.42578125" style="1"/>
    <col min="8191" max="8191" width="8.5703125" style="1" customWidth="1"/>
    <col min="8192" max="8192" width="8.5703125" style="1" bestFit="1" customWidth="1"/>
    <col min="8193" max="8193" width="39" style="1" customWidth="1"/>
    <col min="8194" max="8194" width="15" style="1" customWidth="1"/>
    <col min="8195" max="8195" width="9.28515625" style="1" bestFit="1" customWidth="1"/>
    <col min="8196" max="8201" width="16.7109375" style="1" customWidth="1"/>
    <col min="8202" max="8202" width="64.28515625" style="1" customWidth="1"/>
    <col min="8203" max="8203" width="14.5703125" style="1" bestFit="1" customWidth="1"/>
    <col min="8204" max="8204" width="12" style="1" bestFit="1" customWidth="1"/>
    <col min="8205" max="8206" width="11.42578125" style="1"/>
    <col min="8207" max="8207" width="12.85546875" style="1" customWidth="1"/>
    <col min="8208" max="8446" width="11.42578125" style="1"/>
    <col min="8447" max="8447" width="8.5703125" style="1" customWidth="1"/>
    <col min="8448" max="8448" width="8.5703125" style="1" bestFit="1" customWidth="1"/>
    <col min="8449" max="8449" width="39" style="1" customWidth="1"/>
    <col min="8450" max="8450" width="15" style="1" customWidth="1"/>
    <col min="8451" max="8451" width="9.28515625" style="1" bestFit="1" customWidth="1"/>
    <col min="8452" max="8457" width="16.7109375" style="1" customWidth="1"/>
    <col min="8458" max="8458" width="64.28515625" style="1" customWidth="1"/>
    <col min="8459" max="8459" width="14.5703125" style="1" bestFit="1" customWidth="1"/>
    <col min="8460" max="8460" width="12" style="1" bestFit="1" customWidth="1"/>
    <col min="8461" max="8462" width="11.42578125" style="1"/>
    <col min="8463" max="8463" width="12.85546875" style="1" customWidth="1"/>
    <col min="8464" max="8702" width="11.42578125" style="1"/>
    <col min="8703" max="8703" width="8.5703125" style="1" customWidth="1"/>
    <col min="8704" max="8704" width="8.5703125" style="1" bestFit="1" customWidth="1"/>
    <col min="8705" max="8705" width="39" style="1" customWidth="1"/>
    <col min="8706" max="8706" width="15" style="1" customWidth="1"/>
    <col min="8707" max="8707" width="9.28515625" style="1" bestFit="1" customWidth="1"/>
    <col min="8708" max="8713" width="16.7109375" style="1" customWidth="1"/>
    <col min="8714" max="8714" width="64.28515625" style="1" customWidth="1"/>
    <col min="8715" max="8715" width="14.5703125" style="1" bestFit="1" customWidth="1"/>
    <col min="8716" max="8716" width="12" style="1" bestFit="1" customWidth="1"/>
    <col min="8717" max="8718" width="11.42578125" style="1"/>
    <col min="8719" max="8719" width="12.85546875" style="1" customWidth="1"/>
    <col min="8720" max="8958" width="11.42578125" style="1"/>
    <col min="8959" max="8959" width="8.5703125" style="1" customWidth="1"/>
    <col min="8960" max="8960" width="8.5703125" style="1" bestFit="1" customWidth="1"/>
    <col min="8961" max="8961" width="39" style="1" customWidth="1"/>
    <col min="8962" max="8962" width="15" style="1" customWidth="1"/>
    <col min="8963" max="8963" width="9.28515625" style="1" bestFit="1" customWidth="1"/>
    <col min="8964" max="8969" width="16.7109375" style="1" customWidth="1"/>
    <col min="8970" max="8970" width="64.28515625" style="1" customWidth="1"/>
    <col min="8971" max="8971" width="14.5703125" style="1" bestFit="1" customWidth="1"/>
    <col min="8972" max="8972" width="12" style="1" bestFit="1" customWidth="1"/>
    <col min="8973" max="8974" width="11.42578125" style="1"/>
    <col min="8975" max="8975" width="12.85546875" style="1" customWidth="1"/>
    <col min="8976" max="9214" width="11.42578125" style="1"/>
    <col min="9215" max="9215" width="8.5703125" style="1" customWidth="1"/>
    <col min="9216" max="9216" width="8.5703125" style="1" bestFit="1" customWidth="1"/>
    <col min="9217" max="9217" width="39" style="1" customWidth="1"/>
    <col min="9218" max="9218" width="15" style="1" customWidth="1"/>
    <col min="9219" max="9219" width="9.28515625" style="1" bestFit="1" customWidth="1"/>
    <col min="9220" max="9225" width="16.7109375" style="1" customWidth="1"/>
    <col min="9226" max="9226" width="64.28515625" style="1" customWidth="1"/>
    <col min="9227" max="9227" width="14.5703125" style="1" bestFit="1" customWidth="1"/>
    <col min="9228" max="9228" width="12" style="1" bestFit="1" customWidth="1"/>
    <col min="9229" max="9230" width="11.42578125" style="1"/>
    <col min="9231" max="9231" width="12.85546875" style="1" customWidth="1"/>
    <col min="9232" max="9470" width="11.42578125" style="1"/>
    <col min="9471" max="9471" width="8.5703125" style="1" customWidth="1"/>
    <col min="9472" max="9472" width="8.5703125" style="1" bestFit="1" customWidth="1"/>
    <col min="9473" max="9473" width="39" style="1" customWidth="1"/>
    <col min="9474" max="9474" width="15" style="1" customWidth="1"/>
    <col min="9475" max="9475" width="9.28515625" style="1" bestFit="1" customWidth="1"/>
    <col min="9476" max="9481" width="16.7109375" style="1" customWidth="1"/>
    <col min="9482" max="9482" width="64.28515625" style="1" customWidth="1"/>
    <col min="9483" max="9483" width="14.5703125" style="1" bestFit="1" customWidth="1"/>
    <col min="9484" max="9484" width="12" style="1" bestFit="1" customWidth="1"/>
    <col min="9485" max="9486" width="11.42578125" style="1"/>
    <col min="9487" max="9487" width="12.85546875" style="1" customWidth="1"/>
    <col min="9488" max="9726" width="11.42578125" style="1"/>
    <col min="9727" max="9727" width="8.5703125" style="1" customWidth="1"/>
    <col min="9728" max="9728" width="8.5703125" style="1" bestFit="1" customWidth="1"/>
    <col min="9729" max="9729" width="39" style="1" customWidth="1"/>
    <col min="9730" max="9730" width="15" style="1" customWidth="1"/>
    <col min="9731" max="9731" width="9.28515625" style="1" bestFit="1" customWidth="1"/>
    <col min="9732" max="9737" width="16.7109375" style="1" customWidth="1"/>
    <col min="9738" max="9738" width="64.28515625" style="1" customWidth="1"/>
    <col min="9739" max="9739" width="14.5703125" style="1" bestFit="1" customWidth="1"/>
    <col min="9740" max="9740" width="12" style="1" bestFit="1" customWidth="1"/>
    <col min="9741" max="9742" width="11.42578125" style="1"/>
    <col min="9743" max="9743" width="12.85546875" style="1" customWidth="1"/>
    <col min="9744" max="9982" width="11.42578125" style="1"/>
    <col min="9983" max="9983" width="8.5703125" style="1" customWidth="1"/>
    <col min="9984" max="9984" width="8.5703125" style="1" bestFit="1" customWidth="1"/>
    <col min="9985" max="9985" width="39" style="1" customWidth="1"/>
    <col min="9986" max="9986" width="15" style="1" customWidth="1"/>
    <col min="9987" max="9987" width="9.28515625" style="1" bestFit="1" customWidth="1"/>
    <col min="9988" max="9993" width="16.7109375" style="1" customWidth="1"/>
    <col min="9994" max="9994" width="64.28515625" style="1" customWidth="1"/>
    <col min="9995" max="9995" width="14.5703125" style="1" bestFit="1" customWidth="1"/>
    <col min="9996" max="9996" width="12" style="1" bestFit="1" customWidth="1"/>
    <col min="9997" max="9998" width="11.42578125" style="1"/>
    <col min="9999" max="9999" width="12.85546875" style="1" customWidth="1"/>
    <col min="10000" max="10238" width="11.42578125" style="1"/>
    <col min="10239" max="10239" width="8.5703125" style="1" customWidth="1"/>
    <col min="10240" max="10240" width="8.5703125" style="1" bestFit="1" customWidth="1"/>
    <col min="10241" max="10241" width="39" style="1" customWidth="1"/>
    <col min="10242" max="10242" width="15" style="1" customWidth="1"/>
    <col min="10243" max="10243" width="9.28515625" style="1" bestFit="1" customWidth="1"/>
    <col min="10244" max="10249" width="16.7109375" style="1" customWidth="1"/>
    <col min="10250" max="10250" width="64.28515625" style="1" customWidth="1"/>
    <col min="10251" max="10251" width="14.5703125" style="1" bestFit="1" customWidth="1"/>
    <col min="10252" max="10252" width="12" style="1" bestFit="1" customWidth="1"/>
    <col min="10253" max="10254" width="11.42578125" style="1"/>
    <col min="10255" max="10255" width="12.85546875" style="1" customWidth="1"/>
    <col min="10256" max="10494" width="11.42578125" style="1"/>
    <col min="10495" max="10495" width="8.5703125" style="1" customWidth="1"/>
    <col min="10496" max="10496" width="8.5703125" style="1" bestFit="1" customWidth="1"/>
    <col min="10497" max="10497" width="39" style="1" customWidth="1"/>
    <col min="10498" max="10498" width="15" style="1" customWidth="1"/>
    <col min="10499" max="10499" width="9.28515625" style="1" bestFit="1" customWidth="1"/>
    <col min="10500" max="10505" width="16.7109375" style="1" customWidth="1"/>
    <col min="10506" max="10506" width="64.28515625" style="1" customWidth="1"/>
    <col min="10507" max="10507" width="14.5703125" style="1" bestFit="1" customWidth="1"/>
    <col min="10508" max="10508" width="12" style="1" bestFit="1" customWidth="1"/>
    <col min="10509" max="10510" width="11.42578125" style="1"/>
    <col min="10511" max="10511" width="12.85546875" style="1" customWidth="1"/>
    <col min="10512" max="10750" width="11.42578125" style="1"/>
    <col min="10751" max="10751" width="8.5703125" style="1" customWidth="1"/>
    <col min="10752" max="10752" width="8.5703125" style="1" bestFit="1" customWidth="1"/>
    <col min="10753" max="10753" width="39" style="1" customWidth="1"/>
    <col min="10754" max="10754" width="15" style="1" customWidth="1"/>
    <col min="10755" max="10755" width="9.28515625" style="1" bestFit="1" customWidth="1"/>
    <col min="10756" max="10761" width="16.7109375" style="1" customWidth="1"/>
    <col min="10762" max="10762" width="64.28515625" style="1" customWidth="1"/>
    <col min="10763" max="10763" width="14.5703125" style="1" bestFit="1" customWidth="1"/>
    <col min="10764" max="10764" width="12" style="1" bestFit="1" customWidth="1"/>
    <col min="10765" max="10766" width="11.42578125" style="1"/>
    <col min="10767" max="10767" width="12.85546875" style="1" customWidth="1"/>
    <col min="10768" max="11006" width="11.42578125" style="1"/>
    <col min="11007" max="11007" width="8.5703125" style="1" customWidth="1"/>
    <col min="11008" max="11008" width="8.5703125" style="1" bestFit="1" customWidth="1"/>
    <col min="11009" max="11009" width="39" style="1" customWidth="1"/>
    <col min="11010" max="11010" width="15" style="1" customWidth="1"/>
    <col min="11011" max="11011" width="9.28515625" style="1" bestFit="1" customWidth="1"/>
    <col min="11012" max="11017" width="16.7109375" style="1" customWidth="1"/>
    <col min="11018" max="11018" width="64.28515625" style="1" customWidth="1"/>
    <col min="11019" max="11019" width="14.5703125" style="1" bestFit="1" customWidth="1"/>
    <col min="11020" max="11020" width="12" style="1" bestFit="1" customWidth="1"/>
    <col min="11021" max="11022" width="11.42578125" style="1"/>
    <col min="11023" max="11023" width="12.85546875" style="1" customWidth="1"/>
    <col min="11024" max="11262" width="11.42578125" style="1"/>
    <col min="11263" max="11263" width="8.5703125" style="1" customWidth="1"/>
    <col min="11264" max="11264" width="8.5703125" style="1" bestFit="1" customWidth="1"/>
    <col min="11265" max="11265" width="39" style="1" customWidth="1"/>
    <col min="11266" max="11266" width="15" style="1" customWidth="1"/>
    <col min="11267" max="11267" width="9.28515625" style="1" bestFit="1" customWidth="1"/>
    <col min="11268" max="11273" width="16.7109375" style="1" customWidth="1"/>
    <col min="11274" max="11274" width="64.28515625" style="1" customWidth="1"/>
    <col min="11275" max="11275" width="14.5703125" style="1" bestFit="1" customWidth="1"/>
    <col min="11276" max="11276" width="12" style="1" bestFit="1" customWidth="1"/>
    <col min="11277" max="11278" width="11.42578125" style="1"/>
    <col min="11279" max="11279" width="12.85546875" style="1" customWidth="1"/>
    <col min="11280" max="11518" width="11.42578125" style="1"/>
    <col min="11519" max="11519" width="8.5703125" style="1" customWidth="1"/>
    <col min="11520" max="11520" width="8.5703125" style="1" bestFit="1" customWidth="1"/>
    <col min="11521" max="11521" width="39" style="1" customWidth="1"/>
    <col min="11522" max="11522" width="15" style="1" customWidth="1"/>
    <col min="11523" max="11523" width="9.28515625" style="1" bestFit="1" customWidth="1"/>
    <col min="11524" max="11529" width="16.7109375" style="1" customWidth="1"/>
    <col min="11530" max="11530" width="64.28515625" style="1" customWidth="1"/>
    <col min="11531" max="11531" width="14.5703125" style="1" bestFit="1" customWidth="1"/>
    <col min="11532" max="11532" width="12" style="1" bestFit="1" customWidth="1"/>
    <col min="11533" max="11534" width="11.42578125" style="1"/>
    <col min="11535" max="11535" width="12.85546875" style="1" customWidth="1"/>
    <col min="11536" max="11774" width="11.42578125" style="1"/>
    <col min="11775" max="11775" width="8.5703125" style="1" customWidth="1"/>
    <col min="11776" max="11776" width="8.5703125" style="1" bestFit="1" customWidth="1"/>
    <col min="11777" max="11777" width="39" style="1" customWidth="1"/>
    <col min="11778" max="11778" width="15" style="1" customWidth="1"/>
    <col min="11779" max="11779" width="9.28515625" style="1" bestFit="1" customWidth="1"/>
    <col min="11780" max="11785" width="16.7109375" style="1" customWidth="1"/>
    <col min="11786" max="11786" width="64.28515625" style="1" customWidth="1"/>
    <col min="11787" max="11787" width="14.5703125" style="1" bestFit="1" customWidth="1"/>
    <col min="11788" max="11788" width="12" style="1" bestFit="1" customWidth="1"/>
    <col min="11789" max="11790" width="11.42578125" style="1"/>
    <col min="11791" max="11791" width="12.85546875" style="1" customWidth="1"/>
    <col min="11792" max="12030" width="11.42578125" style="1"/>
    <col min="12031" max="12031" width="8.5703125" style="1" customWidth="1"/>
    <col min="12032" max="12032" width="8.5703125" style="1" bestFit="1" customWidth="1"/>
    <col min="12033" max="12033" width="39" style="1" customWidth="1"/>
    <col min="12034" max="12034" width="15" style="1" customWidth="1"/>
    <col min="12035" max="12035" width="9.28515625" style="1" bestFit="1" customWidth="1"/>
    <col min="12036" max="12041" width="16.7109375" style="1" customWidth="1"/>
    <col min="12042" max="12042" width="64.28515625" style="1" customWidth="1"/>
    <col min="12043" max="12043" width="14.5703125" style="1" bestFit="1" customWidth="1"/>
    <col min="12044" max="12044" width="12" style="1" bestFit="1" customWidth="1"/>
    <col min="12045" max="12046" width="11.42578125" style="1"/>
    <col min="12047" max="12047" width="12.85546875" style="1" customWidth="1"/>
    <col min="12048" max="12286" width="11.42578125" style="1"/>
    <col min="12287" max="12287" width="8.5703125" style="1" customWidth="1"/>
    <col min="12288" max="12288" width="8.5703125" style="1" bestFit="1" customWidth="1"/>
    <col min="12289" max="12289" width="39" style="1" customWidth="1"/>
    <col min="12290" max="12290" width="15" style="1" customWidth="1"/>
    <col min="12291" max="12291" width="9.28515625" style="1" bestFit="1" customWidth="1"/>
    <col min="12292" max="12297" width="16.7109375" style="1" customWidth="1"/>
    <col min="12298" max="12298" width="64.28515625" style="1" customWidth="1"/>
    <col min="12299" max="12299" width="14.5703125" style="1" bestFit="1" customWidth="1"/>
    <col min="12300" max="12300" width="12" style="1" bestFit="1" customWidth="1"/>
    <col min="12301" max="12302" width="11.42578125" style="1"/>
    <col min="12303" max="12303" width="12.85546875" style="1" customWidth="1"/>
    <col min="12304" max="12542" width="11.42578125" style="1"/>
    <col min="12543" max="12543" width="8.5703125" style="1" customWidth="1"/>
    <col min="12544" max="12544" width="8.5703125" style="1" bestFit="1" customWidth="1"/>
    <col min="12545" max="12545" width="39" style="1" customWidth="1"/>
    <col min="12546" max="12546" width="15" style="1" customWidth="1"/>
    <col min="12547" max="12547" width="9.28515625" style="1" bestFit="1" customWidth="1"/>
    <col min="12548" max="12553" width="16.7109375" style="1" customWidth="1"/>
    <col min="12554" max="12554" width="64.28515625" style="1" customWidth="1"/>
    <col min="12555" max="12555" width="14.5703125" style="1" bestFit="1" customWidth="1"/>
    <col min="12556" max="12556" width="12" style="1" bestFit="1" customWidth="1"/>
    <col min="12557" max="12558" width="11.42578125" style="1"/>
    <col min="12559" max="12559" width="12.85546875" style="1" customWidth="1"/>
    <col min="12560" max="12798" width="11.42578125" style="1"/>
    <col min="12799" max="12799" width="8.5703125" style="1" customWidth="1"/>
    <col min="12800" max="12800" width="8.5703125" style="1" bestFit="1" customWidth="1"/>
    <col min="12801" max="12801" width="39" style="1" customWidth="1"/>
    <col min="12802" max="12802" width="15" style="1" customWidth="1"/>
    <col min="12803" max="12803" width="9.28515625" style="1" bestFit="1" customWidth="1"/>
    <col min="12804" max="12809" width="16.7109375" style="1" customWidth="1"/>
    <col min="12810" max="12810" width="64.28515625" style="1" customWidth="1"/>
    <col min="12811" max="12811" width="14.5703125" style="1" bestFit="1" customWidth="1"/>
    <col min="12812" max="12812" width="12" style="1" bestFit="1" customWidth="1"/>
    <col min="12813" max="12814" width="11.42578125" style="1"/>
    <col min="12815" max="12815" width="12.85546875" style="1" customWidth="1"/>
    <col min="12816" max="13054" width="11.42578125" style="1"/>
    <col min="13055" max="13055" width="8.5703125" style="1" customWidth="1"/>
    <col min="13056" max="13056" width="8.5703125" style="1" bestFit="1" customWidth="1"/>
    <col min="13057" max="13057" width="39" style="1" customWidth="1"/>
    <col min="13058" max="13058" width="15" style="1" customWidth="1"/>
    <col min="13059" max="13059" width="9.28515625" style="1" bestFit="1" customWidth="1"/>
    <col min="13060" max="13065" width="16.7109375" style="1" customWidth="1"/>
    <col min="13066" max="13066" width="64.28515625" style="1" customWidth="1"/>
    <col min="13067" max="13067" width="14.5703125" style="1" bestFit="1" customWidth="1"/>
    <col min="13068" max="13068" width="12" style="1" bestFit="1" customWidth="1"/>
    <col min="13069" max="13070" width="11.42578125" style="1"/>
    <col min="13071" max="13071" width="12.85546875" style="1" customWidth="1"/>
    <col min="13072" max="13310" width="11.42578125" style="1"/>
    <col min="13311" max="13311" width="8.5703125" style="1" customWidth="1"/>
    <col min="13312" max="13312" width="8.5703125" style="1" bestFit="1" customWidth="1"/>
    <col min="13313" max="13313" width="39" style="1" customWidth="1"/>
    <col min="13314" max="13314" width="15" style="1" customWidth="1"/>
    <col min="13315" max="13315" width="9.28515625" style="1" bestFit="1" customWidth="1"/>
    <col min="13316" max="13321" width="16.7109375" style="1" customWidth="1"/>
    <col min="13322" max="13322" width="64.28515625" style="1" customWidth="1"/>
    <col min="13323" max="13323" width="14.5703125" style="1" bestFit="1" customWidth="1"/>
    <col min="13324" max="13324" width="12" style="1" bestFit="1" customWidth="1"/>
    <col min="13325" max="13326" width="11.42578125" style="1"/>
    <col min="13327" max="13327" width="12.85546875" style="1" customWidth="1"/>
    <col min="13328" max="13566" width="11.42578125" style="1"/>
    <col min="13567" max="13567" width="8.5703125" style="1" customWidth="1"/>
    <col min="13568" max="13568" width="8.5703125" style="1" bestFit="1" customWidth="1"/>
    <col min="13569" max="13569" width="39" style="1" customWidth="1"/>
    <col min="13570" max="13570" width="15" style="1" customWidth="1"/>
    <col min="13571" max="13571" width="9.28515625" style="1" bestFit="1" customWidth="1"/>
    <col min="13572" max="13577" width="16.7109375" style="1" customWidth="1"/>
    <col min="13578" max="13578" width="64.28515625" style="1" customWidth="1"/>
    <col min="13579" max="13579" width="14.5703125" style="1" bestFit="1" customWidth="1"/>
    <col min="13580" max="13580" width="12" style="1" bestFit="1" customWidth="1"/>
    <col min="13581" max="13582" width="11.42578125" style="1"/>
    <col min="13583" max="13583" width="12.85546875" style="1" customWidth="1"/>
    <col min="13584" max="13822" width="11.42578125" style="1"/>
    <col min="13823" max="13823" width="8.5703125" style="1" customWidth="1"/>
    <col min="13824" max="13824" width="8.5703125" style="1" bestFit="1" customWidth="1"/>
    <col min="13825" max="13825" width="39" style="1" customWidth="1"/>
    <col min="13826" max="13826" width="15" style="1" customWidth="1"/>
    <col min="13827" max="13827" width="9.28515625" style="1" bestFit="1" customWidth="1"/>
    <col min="13828" max="13833" width="16.7109375" style="1" customWidth="1"/>
    <col min="13834" max="13834" width="64.28515625" style="1" customWidth="1"/>
    <col min="13835" max="13835" width="14.5703125" style="1" bestFit="1" customWidth="1"/>
    <col min="13836" max="13836" width="12" style="1" bestFit="1" customWidth="1"/>
    <col min="13837" max="13838" width="11.42578125" style="1"/>
    <col min="13839" max="13839" width="12.85546875" style="1" customWidth="1"/>
    <col min="13840" max="14078" width="11.42578125" style="1"/>
    <col min="14079" max="14079" width="8.5703125" style="1" customWidth="1"/>
    <col min="14080" max="14080" width="8.5703125" style="1" bestFit="1" customWidth="1"/>
    <col min="14081" max="14081" width="39" style="1" customWidth="1"/>
    <col min="14082" max="14082" width="15" style="1" customWidth="1"/>
    <col min="14083" max="14083" width="9.28515625" style="1" bestFit="1" customWidth="1"/>
    <col min="14084" max="14089" width="16.7109375" style="1" customWidth="1"/>
    <col min="14090" max="14090" width="64.28515625" style="1" customWidth="1"/>
    <col min="14091" max="14091" width="14.5703125" style="1" bestFit="1" customWidth="1"/>
    <col min="14092" max="14092" width="12" style="1" bestFit="1" customWidth="1"/>
    <col min="14093" max="14094" width="11.42578125" style="1"/>
    <col min="14095" max="14095" width="12.85546875" style="1" customWidth="1"/>
    <col min="14096" max="14334" width="11.42578125" style="1"/>
    <col min="14335" max="14335" width="8.5703125" style="1" customWidth="1"/>
    <col min="14336" max="14336" width="8.5703125" style="1" bestFit="1" customWidth="1"/>
    <col min="14337" max="14337" width="39" style="1" customWidth="1"/>
    <col min="14338" max="14338" width="15" style="1" customWidth="1"/>
    <col min="14339" max="14339" width="9.28515625" style="1" bestFit="1" customWidth="1"/>
    <col min="14340" max="14345" width="16.7109375" style="1" customWidth="1"/>
    <col min="14346" max="14346" width="64.28515625" style="1" customWidth="1"/>
    <col min="14347" max="14347" width="14.5703125" style="1" bestFit="1" customWidth="1"/>
    <col min="14348" max="14348" width="12" style="1" bestFit="1" customWidth="1"/>
    <col min="14349" max="14350" width="11.42578125" style="1"/>
    <col min="14351" max="14351" width="12.85546875" style="1" customWidth="1"/>
    <col min="14352" max="14590" width="11.42578125" style="1"/>
    <col min="14591" max="14591" width="8.5703125" style="1" customWidth="1"/>
    <col min="14592" max="14592" width="8.5703125" style="1" bestFit="1" customWidth="1"/>
    <col min="14593" max="14593" width="39" style="1" customWidth="1"/>
    <col min="14594" max="14594" width="15" style="1" customWidth="1"/>
    <col min="14595" max="14595" width="9.28515625" style="1" bestFit="1" customWidth="1"/>
    <col min="14596" max="14601" width="16.7109375" style="1" customWidth="1"/>
    <col min="14602" max="14602" width="64.28515625" style="1" customWidth="1"/>
    <col min="14603" max="14603" width="14.5703125" style="1" bestFit="1" customWidth="1"/>
    <col min="14604" max="14604" width="12" style="1" bestFit="1" customWidth="1"/>
    <col min="14605" max="14606" width="11.42578125" style="1"/>
    <col min="14607" max="14607" width="12.85546875" style="1" customWidth="1"/>
    <col min="14608" max="14846" width="11.42578125" style="1"/>
    <col min="14847" max="14847" width="8.5703125" style="1" customWidth="1"/>
    <col min="14848" max="14848" width="8.5703125" style="1" bestFit="1" customWidth="1"/>
    <col min="14849" max="14849" width="39" style="1" customWidth="1"/>
    <col min="14850" max="14850" width="15" style="1" customWidth="1"/>
    <col min="14851" max="14851" width="9.28515625" style="1" bestFit="1" customWidth="1"/>
    <col min="14852" max="14857" width="16.7109375" style="1" customWidth="1"/>
    <col min="14858" max="14858" width="64.28515625" style="1" customWidth="1"/>
    <col min="14859" max="14859" width="14.5703125" style="1" bestFit="1" customWidth="1"/>
    <col min="14860" max="14860" width="12" style="1" bestFit="1" customWidth="1"/>
    <col min="14861" max="14862" width="11.42578125" style="1"/>
    <col min="14863" max="14863" width="12.85546875" style="1" customWidth="1"/>
    <col min="14864" max="15102" width="11.42578125" style="1"/>
    <col min="15103" max="15103" width="8.5703125" style="1" customWidth="1"/>
    <col min="15104" max="15104" width="8.5703125" style="1" bestFit="1" customWidth="1"/>
    <col min="15105" max="15105" width="39" style="1" customWidth="1"/>
    <col min="15106" max="15106" width="15" style="1" customWidth="1"/>
    <col min="15107" max="15107" width="9.28515625" style="1" bestFit="1" customWidth="1"/>
    <col min="15108" max="15113" width="16.7109375" style="1" customWidth="1"/>
    <col min="15114" max="15114" width="64.28515625" style="1" customWidth="1"/>
    <col min="15115" max="15115" width="14.5703125" style="1" bestFit="1" customWidth="1"/>
    <col min="15116" max="15116" width="12" style="1" bestFit="1" customWidth="1"/>
    <col min="15117" max="15118" width="11.42578125" style="1"/>
    <col min="15119" max="15119" width="12.85546875" style="1" customWidth="1"/>
    <col min="15120" max="15358" width="11.42578125" style="1"/>
    <col min="15359" max="15359" width="8.5703125" style="1" customWidth="1"/>
    <col min="15360" max="15360" width="8.5703125" style="1" bestFit="1" customWidth="1"/>
    <col min="15361" max="15361" width="39" style="1" customWidth="1"/>
    <col min="15362" max="15362" width="15" style="1" customWidth="1"/>
    <col min="15363" max="15363" width="9.28515625" style="1" bestFit="1" customWidth="1"/>
    <col min="15364" max="15369" width="16.7109375" style="1" customWidth="1"/>
    <col min="15370" max="15370" width="64.28515625" style="1" customWidth="1"/>
    <col min="15371" max="15371" width="14.5703125" style="1" bestFit="1" customWidth="1"/>
    <col min="15372" max="15372" width="12" style="1" bestFit="1" customWidth="1"/>
    <col min="15373" max="15374" width="11.42578125" style="1"/>
    <col min="15375" max="15375" width="12.85546875" style="1" customWidth="1"/>
    <col min="15376" max="15614" width="11.42578125" style="1"/>
    <col min="15615" max="15615" width="8.5703125" style="1" customWidth="1"/>
    <col min="15616" max="15616" width="8.5703125" style="1" bestFit="1" customWidth="1"/>
    <col min="15617" max="15617" width="39" style="1" customWidth="1"/>
    <col min="15618" max="15618" width="15" style="1" customWidth="1"/>
    <col min="15619" max="15619" width="9.28515625" style="1" bestFit="1" customWidth="1"/>
    <col min="15620" max="15625" width="16.7109375" style="1" customWidth="1"/>
    <col min="15626" max="15626" width="64.28515625" style="1" customWidth="1"/>
    <col min="15627" max="15627" width="14.5703125" style="1" bestFit="1" customWidth="1"/>
    <col min="15628" max="15628" width="12" style="1" bestFit="1" customWidth="1"/>
    <col min="15629" max="15630" width="11.42578125" style="1"/>
    <col min="15631" max="15631" width="12.85546875" style="1" customWidth="1"/>
    <col min="15632" max="15870" width="11.42578125" style="1"/>
    <col min="15871" max="15871" width="8.5703125" style="1" customWidth="1"/>
    <col min="15872" max="15872" width="8.5703125" style="1" bestFit="1" customWidth="1"/>
    <col min="15873" max="15873" width="39" style="1" customWidth="1"/>
    <col min="15874" max="15874" width="15" style="1" customWidth="1"/>
    <col min="15875" max="15875" width="9.28515625" style="1" bestFit="1" customWidth="1"/>
    <col min="15876" max="15881" width="16.7109375" style="1" customWidth="1"/>
    <col min="15882" max="15882" width="64.28515625" style="1" customWidth="1"/>
    <col min="15883" max="15883" width="14.5703125" style="1" bestFit="1" customWidth="1"/>
    <col min="15884" max="15884" width="12" style="1" bestFit="1" customWidth="1"/>
    <col min="15885" max="15886" width="11.42578125" style="1"/>
    <col min="15887" max="15887" width="12.85546875" style="1" customWidth="1"/>
    <col min="15888" max="16126" width="11.42578125" style="1"/>
    <col min="16127" max="16127" width="8.5703125" style="1" customWidth="1"/>
    <col min="16128" max="16128" width="8.5703125" style="1" bestFit="1" customWidth="1"/>
    <col min="16129" max="16129" width="39" style="1" customWidth="1"/>
    <col min="16130" max="16130" width="15" style="1" customWidth="1"/>
    <col min="16131" max="16131" width="9.28515625" style="1" bestFit="1" customWidth="1"/>
    <col min="16132" max="16137" width="16.7109375" style="1" customWidth="1"/>
    <col min="16138" max="16138" width="64.28515625" style="1" customWidth="1"/>
    <col min="16139" max="16139" width="14.5703125" style="1" bestFit="1" customWidth="1"/>
    <col min="16140" max="16140" width="12" style="1" bestFit="1" customWidth="1"/>
    <col min="16141" max="16142" width="11.42578125" style="1"/>
    <col min="16143" max="16143" width="12.85546875" style="1" customWidth="1"/>
    <col min="16144" max="16384" width="11.42578125" style="1"/>
  </cols>
  <sheetData>
    <row r="2" spans="1:16143" ht="23.25" x14ac:dyDescent="0.3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143" ht="23.25" x14ac:dyDescent="0.3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6143" ht="15.75" thickBot="1" x14ac:dyDescent="0.3">
      <c r="J4" s="4"/>
      <c r="K4" s="4"/>
    </row>
    <row r="5" spans="1:16143" ht="15.75" thickBot="1" x14ac:dyDescent="0.3">
      <c r="J5" s="54" t="s">
        <v>2</v>
      </c>
      <c r="K5" s="55"/>
      <c r="L5" s="5"/>
      <c r="M5" s="6"/>
    </row>
    <row r="6" spans="1:16143" s="7" customFormat="1" ht="47.25" customHeight="1" thickBot="1" x14ac:dyDescent="0.25">
      <c r="B6" s="8" t="s">
        <v>3</v>
      </c>
      <c r="C6" s="9" t="s">
        <v>4</v>
      </c>
      <c r="D6" s="10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12" t="s">
        <v>14</v>
      </c>
      <c r="O6" s="13"/>
    </row>
    <row r="7" spans="1:16143" s="23" customFormat="1" ht="30" x14ac:dyDescent="0.25">
      <c r="A7" s="14"/>
      <c r="B7" s="15">
        <v>1</v>
      </c>
      <c r="C7" s="16">
        <v>164</v>
      </c>
      <c r="D7" s="17" t="s">
        <v>15</v>
      </c>
      <c r="E7" s="15">
        <v>31</v>
      </c>
      <c r="F7" s="15">
        <v>1</v>
      </c>
      <c r="G7" s="18">
        <v>0</v>
      </c>
      <c r="H7" s="18">
        <v>0</v>
      </c>
      <c r="I7" s="18">
        <v>0</v>
      </c>
      <c r="J7" s="18">
        <v>2000</v>
      </c>
      <c r="K7" s="19"/>
      <c r="L7" s="18">
        <f t="shared" ref="L7:L38" si="0">I7+J7-K7</f>
        <v>2000</v>
      </c>
      <c r="M7" s="20" t="s">
        <v>16</v>
      </c>
      <c r="N7" s="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</row>
    <row r="8" spans="1:16143" s="14" customFormat="1" ht="25.5" x14ac:dyDescent="0.2">
      <c r="B8" s="24">
        <f>+B7+1</f>
        <v>2</v>
      </c>
      <c r="C8" s="25">
        <v>293</v>
      </c>
      <c r="D8" s="26" t="s">
        <v>17</v>
      </c>
      <c r="E8" s="24">
        <v>31</v>
      </c>
      <c r="F8" s="24">
        <v>1</v>
      </c>
      <c r="G8" s="27">
        <v>1000</v>
      </c>
      <c r="H8" s="27">
        <v>0</v>
      </c>
      <c r="I8" s="28">
        <v>1000</v>
      </c>
      <c r="J8" s="27">
        <v>5000</v>
      </c>
      <c r="K8" s="29"/>
      <c r="L8" s="28">
        <f t="shared" si="0"/>
        <v>6000</v>
      </c>
      <c r="M8" s="30" t="s">
        <v>18</v>
      </c>
      <c r="N8" s="31"/>
      <c r="O8" s="32"/>
    </row>
    <row r="9" spans="1:16143" s="32" customFormat="1" ht="30" x14ac:dyDescent="0.2">
      <c r="A9" s="14"/>
      <c r="B9" s="24">
        <f t="shared" ref="B9:B67" si="1">+B8+1</f>
        <v>3</v>
      </c>
      <c r="C9" s="25">
        <v>297</v>
      </c>
      <c r="D9" s="33" t="s">
        <v>19</v>
      </c>
      <c r="E9" s="24">
        <v>31</v>
      </c>
      <c r="F9" s="24">
        <v>1</v>
      </c>
      <c r="G9" s="28">
        <v>500</v>
      </c>
      <c r="H9" s="28">
        <v>392.86</v>
      </c>
      <c r="I9" s="28">
        <v>107.14</v>
      </c>
      <c r="J9" s="28">
        <v>500</v>
      </c>
      <c r="K9" s="29"/>
      <c r="L9" s="28">
        <f t="shared" si="0"/>
        <v>607.14</v>
      </c>
      <c r="M9" s="30" t="s">
        <v>20</v>
      </c>
      <c r="N9" s="2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</row>
    <row r="10" spans="1:16143" s="14" customFormat="1" ht="30" x14ac:dyDescent="0.2">
      <c r="B10" s="24">
        <f t="shared" si="1"/>
        <v>4</v>
      </c>
      <c r="C10" s="25">
        <v>324</v>
      </c>
      <c r="D10" s="33" t="s">
        <v>21</v>
      </c>
      <c r="E10" s="24">
        <v>31</v>
      </c>
      <c r="F10" s="24">
        <v>1</v>
      </c>
      <c r="G10" s="28">
        <v>2000</v>
      </c>
      <c r="H10" s="28">
        <v>0</v>
      </c>
      <c r="I10" s="28">
        <v>2000</v>
      </c>
      <c r="J10" s="28">
        <v>10000</v>
      </c>
      <c r="K10" s="29"/>
      <c r="L10" s="28">
        <f t="shared" si="0"/>
        <v>12000</v>
      </c>
      <c r="M10" s="30" t="s">
        <v>22</v>
      </c>
      <c r="N10" s="21"/>
    </row>
    <row r="11" spans="1:16143" s="14" customFormat="1" ht="38.25" x14ac:dyDescent="0.2">
      <c r="B11" s="24">
        <f t="shared" si="1"/>
        <v>5</v>
      </c>
      <c r="C11" s="25">
        <v>162</v>
      </c>
      <c r="D11" s="33" t="s">
        <v>23</v>
      </c>
      <c r="E11" s="24">
        <v>31</v>
      </c>
      <c r="F11" s="24">
        <v>2</v>
      </c>
      <c r="G11" s="28">
        <v>0</v>
      </c>
      <c r="H11" s="28">
        <v>0</v>
      </c>
      <c r="I11" s="28">
        <v>0</v>
      </c>
      <c r="J11" s="28">
        <v>1000</v>
      </c>
      <c r="K11" s="29"/>
      <c r="L11" s="28">
        <f t="shared" si="0"/>
        <v>1000</v>
      </c>
      <c r="M11" s="30" t="s">
        <v>24</v>
      </c>
      <c r="N11" s="21"/>
    </row>
    <row r="12" spans="1:16143" s="14" customFormat="1" ht="30" x14ac:dyDescent="0.2">
      <c r="B12" s="24">
        <f t="shared" si="1"/>
        <v>6</v>
      </c>
      <c r="C12" s="25">
        <v>164</v>
      </c>
      <c r="D12" s="33" t="s">
        <v>15</v>
      </c>
      <c r="E12" s="24">
        <v>31</v>
      </c>
      <c r="F12" s="24">
        <v>2</v>
      </c>
      <c r="G12" s="28">
        <v>0</v>
      </c>
      <c r="H12" s="28">
        <v>0</v>
      </c>
      <c r="I12" s="28">
        <v>0</v>
      </c>
      <c r="J12" s="28">
        <v>2000</v>
      </c>
      <c r="K12" s="29"/>
      <c r="L12" s="28">
        <f t="shared" si="0"/>
        <v>2000</v>
      </c>
      <c r="M12" s="30" t="s">
        <v>25</v>
      </c>
      <c r="N12" s="21"/>
    </row>
    <row r="13" spans="1:16143" s="14" customFormat="1" ht="25.5" x14ac:dyDescent="0.2">
      <c r="B13" s="24">
        <f t="shared" si="1"/>
        <v>7</v>
      </c>
      <c r="C13" s="25">
        <v>171</v>
      </c>
      <c r="D13" s="33" t="s">
        <v>26</v>
      </c>
      <c r="E13" s="24">
        <v>31</v>
      </c>
      <c r="F13" s="24">
        <v>2</v>
      </c>
      <c r="G13" s="28">
        <v>33000</v>
      </c>
      <c r="H13" s="28">
        <v>5310.88</v>
      </c>
      <c r="I13" s="28">
        <v>27689.119999999999</v>
      </c>
      <c r="J13" s="28">
        <v>10000</v>
      </c>
      <c r="K13" s="29"/>
      <c r="L13" s="28">
        <f t="shared" si="0"/>
        <v>37689.119999999995</v>
      </c>
      <c r="M13" s="30" t="s">
        <v>27</v>
      </c>
      <c r="N13" s="21"/>
    </row>
    <row r="14" spans="1:16143" s="14" customFormat="1" ht="25.5" x14ac:dyDescent="0.2">
      <c r="B14" s="24">
        <f t="shared" si="1"/>
        <v>8</v>
      </c>
      <c r="C14" s="25">
        <v>22</v>
      </c>
      <c r="D14" s="33" t="s">
        <v>28</v>
      </c>
      <c r="E14" s="24">
        <v>31</v>
      </c>
      <c r="F14" s="24">
        <v>3</v>
      </c>
      <c r="G14" s="28">
        <v>2953630</v>
      </c>
      <c r="H14" s="28">
        <v>492271.66</v>
      </c>
      <c r="I14" s="28">
        <v>2461358.34</v>
      </c>
      <c r="J14" s="28">
        <v>350000</v>
      </c>
      <c r="K14" s="29"/>
      <c r="L14" s="28">
        <f t="shared" si="0"/>
        <v>2811358.34</v>
      </c>
      <c r="M14" s="30" t="s">
        <v>29</v>
      </c>
      <c r="N14" s="21"/>
    </row>
    <row r="15" spans="1:16143" s="14" customFormat="1" ht="30" x14ac:dyDescent="0.2">
      <c r="B15" s="24">
        <f t="shared" si="1"/>
        <v>9</v>
      </c>
      <c r="C15" s="25">
        <v>26</v>
      </c>
      <c r="D15" s="33" t="s">
        <v>30</v>
      </c>
      <c r="E15" s="24">
        <v>31</v>
      </c>
      <c r="F15" s="24">
        <v>3</v>
      </c>
      <c r="G15" s="28">
        <v>40500</v>
      </c>
      <c r="H15" s="28">
        <v>6750</v>
      </c>
      <c r="I15" s="28">
        <v>33750</v>
      </c>
      <c r="J15" s="28">
        <v>4500</v>
      </c>
      <c r="K15" s="29"/>
      <c r="L15" s="28">
        <f t="shared" si="0"/>
        <v>38250</v>
      </c>
      <c r="M15" s="30" t="s">
        <v>31</v>
      </c>
      <c r="N15" s="21"/>
    </row>
    <row r="16" spans="1:16143" s="14" customFormat="1" ht="30" x14ac:dyDescent="0.2">
      <c r="B16" s="24">
        <f t="shared" si="1"/>
        <v>10</v>
      </c>
      <c r="C16" s="25">
        <v>27</v>
      </c>
      <c r="D16" s="33" t="s">
        <v>32</v>
      </c>
      <c r="E16" s="24">
        <v>31</v>
      </c>
      <c r="F16" s="24">
        <v>3</v>
      </c>
      <c r="G16" s="28">
        <v>51000</v>
      </c>
      <c r="H16" s="28">
        <v>8500</v>
      </c>
      <c r="I16" s="28">
        <v>42500</v>
      </c>
      <c r="J16" s="28">
        <v>10000</v>
      </c>
      <c r="K16" s="29"/>
      <c r="L16" s="28">
        <f t="shared" si="0"/>
        <v>52500</v>
      </c>
      <c r="M16" s="30" t="s">
        <v>33</v>
      </c>
      <c r="N16" s="21"/>
    </row>
    <row r="17" spans="2:14" s="14" customFormat="1" ht="25.5" collapsed="1" x14ac:dyDescent="0.2">
      <c r="B17" s="24">
        <f t="shared" si="1"/>
        <v>11</v>
      </c>
      <c r="C17" s="25">
        <v>162</v>
      </c>
      <c r="D17" s="33" t="s">
        <v>23</v>
      </c>
      <c r="E17" s="24">
        <v>31</v>
      </c>
      <c r="F17" s="24">
        <v>3</v>
      </c>
      <c r="G17" s="28">
        <v>0</v>
      </c>
      <c r="H17" s="28">
        <v>0</v>
      </c>
      <c r="I17" s="28">
        <v>0</v>
      </c>
      <c r="J17" s="28">
        <v>1000</v>
      </c>
      <c r="K17" s="29"/>
      <c r="L17" s="28">
        <f t="shared" si="0"/>
        <v>1000</v>
      </c>
      <c r="M17" s="30" t="s">
        <v>34</v>
      </c>
      <c r="N17" s="21"/>
    </row>
    <row r="18" spans="2:14" s="14" customFormat="1" ht="30" x14ac:dyDescent="0.2">
      <c r="B18" s="24">
        <f t="shared" si="1"/>
        <v>12</v>
      </c>
      <c r="C18" s="25">
        <v>164</v>
      </c>
      <c r="D18" s="33" t="s">
        <v>15</v>
      </c>
      <c r="E18" s="24">
        <v>31</v>
      </c>
      <c r="F18" s="24">
        <v>3</v>
      </c>
      <c r="G18" s="28">
        <v>0</v>
      </c>
      <c r="H18" s="28">
        <v>0</v>
      </c>
      <c r="I18" s="28">
        <v>0</v>
      </c>
      <c r="J18" s="28">
        <v>2000</v>
      </c>
      <c r="K18" s="29"/>
      <c r="L18" s="28">
        <f t="shared" si="0"/>
        <v>2000</v>
      </c>
      <c r="M18" s="30" t="s">
        <v>35</v>
      </c>
      <c r="N18" s="21"/>
    </row>
    <row r="19" spans="2:14" s="14" customFormat="1" x14ac:dyDescent="0.2">
      <c r="B19" s="24">
        <f t="shared" si="1"/>
        <v>13</v>
      </c>
      <c r="C19" s="25">
        <v>293</v>
      </c>
      <c r="D19" s="33" t="s">
        <v>17</v>
      </c>
      <c r="E19" s="24">
        <v>31</v>
      </c>
      <c r="F19" s="24">
        <v>3</v>
      </c>
      <c r="G19" s="28">
        <v>1000</v>
      </c>
      <c r="H19" s="28">
        <v>0</v>
      </c>
      <c r="I19" s="28">
        <v>1000</v>
      </c>
      <c r="J19" s="28">
        <v>3000</v>
      </c>
      <c r="K19" s="29"/>
      <c r="L19" s="28">
        <f t="shared" si="0"/>
        <v>4000</v>
      </c>
      <c r="M19" s="30" t="s">
        <v>36</v>
      </c>
      <c r="N19" s="21"/>
    </row>
    <row r="20" spans="2:14" s="14" customFormat="1" x14ac:dyDescent="0.2">
      <c r="B20" s="24">
        <f t="shared" si="1"/>
        <v>14</v>
      </c>
      <c r="C20" s="25">
        <v>329</v>
      </c>
      <c r="D20" s="33" t="s">
        <v>37</v>
      </c>
      <c r="E20" s="24">
        <v>31</v>
      </c>
      <c r="F20" s="24">
        <v>3</v>
      </c>
      <c r="G20" s="28">
        <v>3000</v>
      </c>
      <c r="H20" s="28">
        <v>0</v>
      </c>
      <c r="I20" s="28">
        <v>3000</v>
      </c>
      <c r="J20" s="28">
        <v>30000</v>
      </c>
      <c r="K20" s="29"/>
      <c r="L20" s="28">
        <f t="shared" si="0"/>
        <v>33000</v>
      </c>
      <c r="M20" s="30" t="s">
        <v>38</v>
      </c>
      <c r="N20" s="21"/>
    </row>
    <row r="21" spans="2:14" s="14" customFormat="1" ht="25.5" x14ac:dyDescent="0.2">
      <c r="B21" s="24">
        <f t="shared" si="1"/>
        <v>15</v>
      </c>
      <c r="C21" s="25">
        <v>11</v>
      </c>
      <c r="D21" s="33" t="s">
        <v>39</v>
      </c>
      <c r="E21" s="24">
        <v>31</v>
      </c>
      <c r="F21" s="24">
        <v>4</v>
      </c>
      <c r="G21" s="28">
        <v>871576</v>
      </c>
      <c r="H21" s="28">
        <v>145262.72</v>
      </c>
      <c r="I21" s="28">
        <v>726313.28</v>
      </c>
      <c r="J21" s="28">
        <v>200000</v>
      </c>
      <c r="K21" s="29"/>
      <c r="L21" s="28">
        <f t="shared" si="0"/>
        <v>926313.28</v>
      </c>
      <c r="M21" s="30" t="s">
        <v>40</v>
      </c>
      <c r="N21" s="21"/>
    </row>
    <row r="22" spans="2:14" s="14" customFormat="1" ht="30" x14ac:dyDescent="0.2">
      <c r="B22" s="24">
        <f t="shared" si="1"/>
        <v>16</v>
      </c>
      <c r="C22" s="25">
        <v>14</v>
      </c>
      <c r="D22" s="33" t="s">
        <v>41</v>
      </c>
      <c r="E22" s="24">
        <v>31</v>
      </c>
      <c r="F22" s="24">
        <v>4</v>
      </c>
      <c r="G22" s="28">
        <v>9000</v>
      </c>
      <c r="H22" s="28">
        <v>1500</v>
      </c>
      <c r="I22" s="28">
        <v>7500</v>
      </c>
      <c r="J22" s="28">
        <v>4000</v>
      </c>
      <c r="K22" s="29"/>
      <c r="L22" s="28">
        <f t="shared" si="0"/>
        <v>11500</v>
      </c>
      <c r="M22" s="30" t="s">
        <v>42</v>
      </c>
      <c r="N22" s="21"/>
    </row>
    <row r="23" spans="2:14" s="14" customFormat="1" ht="30" x14ac:dyDescent="0.2">
      <c r="B23" s="24">
        <f t="shared" si="1"/>
        <v>17</v>
      </c>
      <c r="C23" s="25">
        <v>15</v>
      </c>
      <c r="D23" s="33" t="s">
        <v>43</v>
      </c>
      <c r="E23" s="24">
        <v>31</v>
      </c>
      <c r="F23" s="24">
        <v>4</v>
      </c>
      <c r="G23" s="28">
        <v>6000</v>
      </c>
      <c r="H23" s="28">
        <v>1000</v>
      </c>
      <c r="I23" s="28">
        <v>5000</v>
      </c>
      <c r="J23" s="28">
        <v>3000</v>
      </c>
      <c r="K23" s="29"/>
      <c r="L23" s="28">
        <f t="shared" si="0"/>
        <v>8000</v>
      </c>
      <c r="M23" s="30" t="s">
        <v>44</v>
      </c>
      <c r="N23" s="21"/>
    </row>
    <row r="24" spans="2:14" s="14" customFormat="1" ht="25.5" x14ac:dyDescent="0.2">
      <c r="B24" s="24">
        <f t="shared" si="1"/>
        <v>18</v>
      </c>
      <c r="C24" s="25">
        <v>162</v>
      </c>
      <c r="D24" s="33" t="s">
        <v>23</v>
      </c>
      <c r="E24" s="24">
        <v>31</v>
      </c>
      <c r="F24" s="24">
        <v>4</v>
      </c>
      <c r="G24" s="28">
        <v>0</v>
      </c>
      <c r="H24" s="28">
        <v>0</v>
      </c>
      <c r="I24" s="28">
        <v>0</v>
      </c>
      <c r="J24" s="28">
        <v>1000</v>
      </c>
      <c r="K24" s="29"/>
      <c r="L24" s="28">
        <f t="shared" si="0"/>
        <v>1000</v>
      </c>
      <c r="M24" s="30" t="s">
        <v>45</v>
      </c>
      <c r="N24" s="21"/>
    </row>
    <row r="25" spans="2:14" s="14" customFormat="1" ht="30" x14ac:dyDescent="0.2">
      <c r="B25" s="24">
        <f t="shared" si="1"/>
        <v>19</v>
      </c>
      <c r="C25" s="25">
        <v>164</v>
      </c>
      <c r="D25" s="33" t="s">
        <v>15</v>
      </c>
      <c r="E25" s="24">
        <v>31</v>
      </c>
      <c r="F25" s="24">
        <v>4</v>
      </c>
      <c r="G25" s="28">
        <v>0</v>
      </c>
      <c r="H25" s="28">
        <v>0</v>
      </c>
      <c r="I25" s="28">
        <v>0</v>
      </c>
      <c r="J25" s="28">
        <v>2000</v>
      </c>
      <c r="K25" s="29"/>
      <c r="L25" s="28">
        <f t="shared" si="0"/>
        <v>2000</v>
      </c>
      <c r="M25" s="30" t="s">
        <v>46</v>
      </c>
      <c r="N25" s="21"/>
    </row>
    <row r="26" spans="2:14" s="14" customFormat="1" x14ac:dyDescent="0.2">
      <c r="B26" s="24">
        <f t="shared" si="1"/>
        <v>20</v>
      </c>
      <c r="C26" s="25">
        <v>241</v>
      </c>
      <c r="D26" s="33" t="s">
        <v>47</v>
      </c>
      <c r="E26" s="24">
        <v>31</v>
      </c>
      <c r="F26" s="24">
        <v>4</v>
      </c>
      <c r="G26" s="28">
        <v>6000</v>
      </c>
      <c r="H26" s="28">
        <v>4017.86</v>
      </c>
      <c r="I26" s="28">
        <v>1982.14</v>
      </c>
      <c r="J26" s="28">
        <v>3000</v>
      </c>
      <c r="K26" s="29"/>
      <c r="L26" s="28">
        <f t="shared" si="0"/>
        <v>4982.1400000000003</v>
      </c>
      <c r="M26" s="30" t="s">
        <v>48</v>
      </c>
      <c r="N26" s="21"/>
    </row>
    <row r="27" spans="2:14" s="14" customFormat="1" ht="30" x14ac:dyDescent="0.2">
      <c r="B27" s="24">
        <f t="shared" si="1"/>
        <v>21</v>
      </c>
      <c r="C27" s="25">
        <v>268</v>
      </c>
      <c r="D27" s="33" t="s">
        <v>49</v>
      </c>
      <c r="E27" s="24">
        <v>31</v>
      </c>
      <c r="F27" s="24">
        <v>4</v>
      </c>
      <c r="G27" s="28">
        <v>3500</v>
      </c>
      <c r="H27" s="28">
        <v>4466.97</v>
      </c>
      <c r="I27" s="28">
        <v>-966.97</v>
      </c>
      <c r="J27" s="28">
        <v>5000</v>
      </c>
      <c r="K27" s="29"/>
      <c r="L27" s="28">
        <f t="shared" si="0"/>
        <v>4033.0299999999997</v>
      </c>
      <c r="M27" s="30" t="s">
        <v>50</v>
      </c>
      <c r="N27" s="21"/>
    </row>
    <row r="28" spans="2:14" s="14" customFormat="1" x14ac:dyDescent="0.2">
      <c r="B28" s="24">
        <f t="shared" si="1"/>
        <v>22</v>
      </c>
      <c r="C28" s="25">
        <v>291</v>
      </c>
      <c r="D28" s="33" t="s">
        <v>51</v>
      </c>
      <c r="E28" s="24">
        <v>31</v>
      </c>
      <c r="F28" s="24">
        <v>4</v>
      </c>
      <c r="G28" s="28">
        <v>7000</v>
      </c>
      <c r="H28" s="28">
        <v>4187.95</v>
      </c>
      <c r="I28" s="28">
        <v>2812.05</v>
      </c>
      <c r="J28" s="28">
        <v>3000</v>
      </c>
      <c r="K28" s="29"/>
      <c r="L28" s="28">
        <f t="shared" si="0"/>
        <v>5812.05</v>
      </c>
      <c r="M28" s="30" t="s">
        <v>48</v>
      </c>
      <c r="N28" s="21"/>
    </row>
    <row r="29" spans="2:14" s="14" customFormat="1" ht="25.5" x14ac:dyDescent="0.2">
      <c r="B29" s="24">
        <f t="shared" si="1"/>
        <v>23</v>
      </c>
      <c r="C29" s="25">
        <v>162</v>
      </c>
      <c r="D29" s="33" t="s">
        <v>23</v>
      </c>
      <c r="E29" s="24">
        <v>31</v>
      </c>
      <c r="F29" s="24">
        <v>7</v>
      </c>
      <c r="G29" s="28">
        <v>0</v>
      </c>
      <c r="H29" s="28">
        <v>0</v>
      </c>
      <c r="I29" s="28">
        <v>0</v>
      </c>
      <c r="J29" s="28">
        <v>1000</v>
      </c>
      <c r="K29" s="29"/>
      <c r="L29" s="28">
        <f t="shared" si="0"/>
        <v>1000</v>
      </c>
      <c r="M29" s="30" t="s">
        <v>52</v>
      </c>
      <c r="N29" s="21"/>
    </row>
    <row r="30" spans="2:14" s="14" customFormat="1" ht="30" x14ac:dyDescent="0.2">
      <c r="B30" s="24">
        <f t="shared" si="1"/>
        <v>24</v>
      </c>
      <c r="C30" s="25">
        <v>164</v>
      </c>
      <c r="D30" s="33" t="s">
        <v>15</v>
      </c>
      <c r="E30" s="24">
        <v>31</v>
      </c>
      <c r="F30" s="24">
        <v>7</v>
      </c>
      <c r="G30" s="28">
        <v>0</v>
      </c>
      <c r="H30" s="28">
        <v>0</v>
      </c>
      <c r="I30" s="28">
        <v>0</v>
      </c>
      <c r="J30" s="28">
        <v>2000</v>
      </c>
      <c r="K30" s="29"/>
      <c r="L30" s="28">
        <f t="shared" si="0"/>
        <v>2000</v>
      </c>
      <c r="M30" s="30" t="s">
        <v>53</v>
      </c>
      <c r="N30" s="21"/>
    </row>
    <row r="31" spans="2:14" s="14" customFormat="1" x14ac:dyDescent="0.2">
      <c r="B31" s="24">
        <f t="shared" si="1"/>
        <v>25</v>
      </c>
      <c r="C31" s="25">
        <v>165</v>
      </c>
      <c r="D31" s="33" t="s">
        <v>54</v>
      </c>
      <c r="E31" s="24">
        <v>31</v>
      </c>
      <c r="F31" s="24">
        <v>7</v>
      </c>
      <c r="G31" s="28">
        <v>0</v>
      </c>
      <c r="H31" s="28">
        <v>0</v>
      </c>
      <c r="I31" s="28">
        <v>0</v>
      </c>
      <c r="J31" s="28">
        <v>3000</v>
      </c>
      <c r="K31" s="29"/>
      <c r="L31" s="28">
        <f t="shared" si="0"/>
        <v>3000</v>
      </c>
      <c r="M31" s="30" t="s">
        <v>55</v>
      </c>
      <c r="N31" s="21"/>
    </row>
    <row r="32" spans="2:14" s="14" customFormat="1" x14ac:dyDescent="0.2">
      <c r="B32" s="24">
        <f t="shared" si="1"/>
        <v>26</v>
      </c>
      <c r="C32" s="25">
        <v>171</v>
      </c>
      <c r="D32" s="33" t="s">
        <v>26</v>
      </c>
      <c r="E32" s="24">
        <v>31</v>
      </c>
      <c r="F32" s="24">
        <v>7</v>
      </c>
      <c r="G32" s="28">
        <v>50500</v>
      </c>
      <c r="H32" s="28">
        <v>10860.71</v>
      </c>
      <c r="I32" s="28">
        <v>39639.29</v>
      </c>
      <c r="J32" s="28">
        <v>12000</v>
      </c>
      <c r="K32" s="29"/>
      <c r="L32" s="28">
        <f t="shared" si="0"/>
        <v>51639.29</v>
      </c>
      <c r="M32" s="30" t="s">
        <v>56</v>
      </c>
      <c r="N32" s="21"/>
    </row>
    <row r="33" spans="2:14" s="14" customFormat="1" x14ac:dyDescent="0.2">
      <c r="B33" s="24">
        <f t="shared" si="1"/>
        <v>27</v>
      </c>
      <c r="C33" s="25">
        <v>253</v>
      </c>
      <c r="D33" s="33" t="s">
        <v>57</v>
      </c>
      <c r="E33" s="24">
        <v>31</v>
      </c>
      <c r="F33" s="24">
        <v>7</v>
      </c>
      <c r="G33" s="28">
        <v>0</v>
      </c>
      <c r="H33" s="28">
        <v>0</v>
      </c>
      <c r="I33" s="28">
        <v>0</v>
      </c>
      <c r="J33" s="28">
        <v>1000</v>
      </c>
      <c r="K33" s="29"/>
      <c r="L33" s="28">
        <f t="shared" si="0"/>
        <v>1000</v>
      </c>
      <c r="M33" s="30" t="s">
        <v>58</v>
      </c>
      <c r="N33" s="21"/>
    </row>
    <row r="34" spans="2:14" s="14" customFormat="1" x14ac:dyDescent="0.2">
      <c r="B34" s="24">
        <f t="shared" si="1"/>
        <v>28</v>
      </c>
      <c r="C34" s="25">
        <v>262</v>
      </c>
      <c r="D34" s="33" t="s">
        <v>59</v>
      </c>
      <c r="E34" s="24">
        <v>31</v>
      </c>
      <c r="F34" s="24">
        <v>7</v>
      </c>
      <c r="G34" s="28">
        <v>0</v>
      </c>
      <c r="H34" s="28">
        <v>0</v>
      </c>
      <c r="I34" s="28">
        <v>0</v>
      </c>
      <c r="J34" s="28">
        <v>3000</v>
      </c>
      <c r="K34" s="29"/>
      <c r="L34" s="28">
        <f t="shared" si="0"/>
        <v>3000</v>
      </c>
      <c r="M34" s="30" t="s">
        <v>60</v>
      </c>
      <c r="N34" s="21"/>
    </row>
    <row r="35" spans="2:14" s="14" customFormat="1" x14ac:dyDescent="0.2">
      <c r="B35" s="24">
        <f t="shared" si="1"/>
        <v>29</v>
      </c>
      <c r="C35" s="25">
        <v>267</v>
      </c>
      <c r="D35" s="33" t="s">
        <v>61</v>
      </c>
      <c r="E35" s="24">
        <v>31</v>
      </c>
      <c r="F35" s="24">
        <v>7</v>
      </c>
      <c r="G35" s="28">
        <v>4000</v>
      </c>
      <c r="H35" s="28">
        <v>2879.47</v>
      </c>
      <c r="I35" s="28">
        <v>1120.53</v>
      </c>
      <c r="J35" s="28">
        <v>3000</v>
      </c>
      <c r="K35" s="29"/>
      <c r="L35" s="28">
        <f t="shared" si="0"/>
        <v>4120.53</v>
      </c>
      <c r="M35" s="30" t="s">
        <v>62</v>
      </c>
      <c r="N35" s="21"/>
    </row>
    <row r="36" spans="2:14" s="14" customFormat="1" x14ac:dyDescent="0.2">
      <c r="B36" s="24">
        <f t="shared" si="1"/>
        <v>30</v>
      </c>
      <c r="C36" s="25">
        <v>329</v>
      </c>
      <c r="D36" s="33" t="s">
        <v>37</v>
      </c>
      <c r="E36" s="24">
        <v>31</v>
      </c>
      <c r="F36" s="24">
        <v>7</v>
      </c>
      <c r="G36" s="28">
        <v>3000</v>
      </c>
      <c r="H36" s="28">
        <v>1874.11</v>
      </c>
      <c r="I36" s="28">
        <v>1125.8900000000001</v>
      </c>
      <c r="J36" s="28">
        <v>12000</v>
      </c>
      <c r="K36" s="29"/>
      <c r="L36" s="28">
        <f t="shared" si="0"/>
        <v>13125.89</v>
      </c>
      <c r="M36" s="30" t="s">
        <v>63</v>
      </c>
      <c r="N36" s="21"/>
    </row>
    <row r="37" spans="2:14" s="14" customFormat="1" ht="30" x14ac:dyDescent="0.2">
      <c r="B37" s="24">
        <f t="shared" si="1"/>
        <v>31</v>
      </c>
      <c r="C37" s="25">
        <v>164</v>
      </c>
      <c r="D37" s="33" t="s">
        <v>15</v>
      </c>
      <c r="E37" s="24">
        <v>31</v>
      </c>
      <c r="F37" s="24">
        <v>8</v>
      </c>
      <c r="G37" s="28">
        <v>0</v>
      </c>
      <c r="H37" s="28">
        <v>0</v>
      </c>
      <c r="I37" s="28">
        <v>0</v>
      </c>
      <c r="J37" s="28">
        <v>2000</v>
      </c>
      <c r="K37" s="29"/>
      <c r="L37" s="28">
        <f t="shared" si="0"/>
        <v>2000</v>
      </c>
      <c r="M37" s="30" t="s">
        <v>64</v>
      </c>
      <c r="N37" s="21"/>
    </row>
    <row r="38" spans="2:14" s="14" customFormat="1" ht="25.5" x14ac:dyDescent="0.2">
      <c r="B38" s="24">
        <f t="shared" si="1"/>
        <v>32</v>
      </c>
      <c r="C38" s="25">
        <v>261</v>
      </c>
      <c r="D38" s="26" t="s">
        <v>65</v>
      </c>
      <c r="E38" s="24">
        <v>31</v>
      </c>
      <c r="F38" s="24">
        <v>8</v>
      </c>
      <c r="G38" s="28">
        <v>2500</v>
      </c>
      <c r="H38" s="28">
        <v>254.46</v>
      </c>
      <c r="I38" s="28">
        <v>2245.54</v>
      </c>
      <c r="J38" s="28">
        <v>7000</v>
      </c>
      <c r="K38" s="29"/>
      <c r="L38" s="28">
        <f t="shared" si="0"/>
        <v>9245.5400000000009</v>
      </c>
      <c r="M38" s="30" t="s">
        <v>66</v>
      </c>
      <c r="N38" s="21"/>
    </row>
    <row r="39" spans="2:14" s="14" customFormat="1" ht="25.5" x14ac:dyDescent="0.2">
      <c r="B39" s="24">
        <f t="shared" si="1"/>
        <v>33</v>
      </c>
      <c r="C39" s="25">
        <v>293</v>
      </c>
      <c r="D39" s="33" t="s">
        <v>17</v>
      </c>
      <c r="E39" s="24">
        <v>31</v>
      </c>
      <c r="F39" s="24">
        <v>8</v>
      </c>
      <c r="G39" s="28">
        <v>2000</v>
      </c>
      <c r="H39" s="28">
        <v>0</v>
      </c>
      <c r="I39" s="28">
        <v>2000</v>
      </c>
      <c r="J39" s="28">
        <v>5000</v>
      </c>
      <c r="K39" s="29"/>
      <c r="L39" s="28">
        <f t="shared" ref="L39:L67" si="2">I39+J39-K39</f>
        <v>7000</v>
      </c>
      <c r="M39" s="30" t="s">
        <v>67</v>
      </c>
      <c r="N39" s="21"/>
    </row>
    <row r="40" spans="2:14" s="14" customFormat="1" ht="30" x14ac:dyDescent="0.2">
      <c r="B40" s="24">
        <f t="shared" si="1"/>
        <v>34</v>
      </c>
      <c r="C40" s="25">
        <v>295</v>
      </c>
      <c r="D40" s="33" t="s">
        <v>68</v>
      </c>
      <c r="E40" s="24">
        <v>31</v>
      </c>
      <c r="F40" s="24">
        <v>8</v>
      </c>
      <c r="G40" s="28">
        <v>2000</v>
      </c>
      <c r="H40" s="28">
        <v>0</v>
      </c>
      <c r="I40" s="28">
        <v>2000</v>
      </c>
      <c r="J40" s="28">
        <v>10000</v>
      </c>
      <c r="K40" s="29"/>
      <c r="L40" s="28">
        <f t="shared" si="2"/>
        <v>12000</v>
      </c>
      <c r="M40" s="30" t="s">
        <v>69</v>
      </c>
      <c r="N40" s="21"/>
    </row>
    <row r="41" spans="2:14" s="14" customFormat="1" ht="25.5" x14ac:dyDescent="0.2">
      <c r="B41" s="24">
        <f t="shared" si="1"/>
        <v>35</v>
      </c>
      <c r="C41" s="25">
        <v>162</v>
      </c>
      <c r="D41" s="33" t="s">
        <v>23</v>
      </c>
      <c r="E41" s="24">
        <v>31</v>
      </c>
      <c r="F41" s="24">
        <v>9</v>
      </c>
      <c r="G41" s="28">
        <v>0</v>
      </c>
      <c r="H41" s="28">
        <v>0</v>
      </c>
      <c r="I41" s="28">
        <v>0</v>
      </c>
      <c r="J41" s="28">
        <v>500</v>
      </c>
      <c r="K41" s="29"/>
      <c r="L41" s="28">
        <f t="shared" si="2"/>
        <v>500</v>
      </c>
      <c r="M41" s="30" t="s">
        <v>70</v>
      </c>
      <c r="N41" s="21"/>
    </row>
    <row r="42" spans="2:14" s="14" customFormat="1" ht="30" x14ac:dyDescent="0.2">
      <c r="B42" s="24">
        <f t="shared" si="1"/>
        <v>36</v>
      </c>
      <c r="C42" s="25">
        <v>164</v>
      </c>
      <c r="D42" s="33" t="s">
        <v>15</v>
      </c>
      <c r="E42" s="24">
        <v>31</v>
      </c>
      <c r="F42" s="24">
        <v>9</v>
      </c>
      <c r="G42" s="28">
        <v>0</v>
      </c>
      <c r="H42" s="28">
        <v>0</v>
      </c>
      <c r="I42" s="28">
        <v>0</v>
      </c>
      <c r="J42" s="28">
        <v>500</v>
      </c>
      <c r="K42" s="29"/>
      <c r="L42" s="28">
        <f t="shared" si="2"/>
        <v>500</v>
      </c>
      <c r="M42" s="30" t="s">
        <v>71</v>
      </c>
      <c r="N42" s="21"/>
    </row>
    <row r="43" spans="2:14" s="14" customFormat="1" x14ac:dyDescent="0.2">
      <c r="B43" s="24">
        <f t="shared" si="1"/>
        <v>37</v>
      </c>
      <c r="C43" s="25">
        <v>171</v>
      </c>
      <c r="D43" s="33" t="s">
        <v>26</v>
      </c>
      <c r="E43" s="24">
        <v>31</v>
      </c>
      <c r="F43" s="24">
        <v>9</v>
      </c>
      <c r="G43" s="28">
        <v>5500</v>
      </c>
      <c r="H43" s="28">
        <v>717.9</v>
      </c>
      <c r="I43" s="28">
        <v>4782.1000000000004</v>
      </c>
      <c r="J43" s="28">
        <v>2000</v>
      </c>
      <c r="K43" s="29"/>
      <c r="L43" s="28">
        <f t="shared" si="2"/>
        <v>6782.1</v>
      </c>
      <c r="M43" s="30" t="s">
        <v>72</v>
      </c>
      <c r="N43" s="21"/>
    </row>
    <row r="44" spans="2:14" s="14" customFormat="1" x14ac:dyDescent="0.2">
      <c r="B44" s="24">
        <f t="shared" si="1"/>
        <v>38</v>
      </c>
      <c r="C44" s="25">
        <v>244</v>
      </c>
      <c r="D44" s="33" t="s">
        <v>73</v>
      </c>
      <c r="E44" s="24">
        <v>31</v>
      </c>
      <c r="F44" s="24">
        <v>9</v>
      </c>
      <c r="G44" s="28">
        <v>500</v>
      </c>
      <c r="H44" s="28">
        <v>373.21</v>
      </c>
      <c r="I44" s="28">
        <v>126.79</v>
      </c>
      <c r="J44" s="28">
        <v>500</v>
      </c>
      <c r="K44" s="29"/>
      <c r="L44" s="28">
        <f t="shared" si="2"/>
        <v>626.79</v>
      </c>
      <c r="M44" s="30" t="s">
        <v>74</v>
      </c>
      <c r="N44" s="21"/>
    </row>
    <row r="45" spans="2:14" s="14" customFormat="1" x14ac:dyDescent="0.2">
      <c r="B45" s="24">
        <f t="shared" si="1"/>
        <v>39</v>
      </c>
      <c r="C45" s="34">
        <v>267</v>
      </c>
      <c r="D45" s="35" t="s">
        <v>61</v>
      </c>
      <c r="E45" s="36">
        <v>31</v>
      </c>
      <c r="F45" s="36">
        <v>9</v>
      </c>
      <c r="G45" s="37">
        <v>2000</v>
      </c>
      <c r="H45" s="37">
        <v>2060.6999999999998</v>
      </c>
      <c r="I45" s="37">
        <v>-60.7</v>
      </c>
      <c r="J45" s="37">
        <v>2500</v>
      </c>
      <c r="K45" s="38"/>
      <c r="L45" s="28">
        <f t="shared" si="2"/>
        <v>2439.3000000000002</v>
      </c>
      <c r="M45" s="30" t="s">
        <v>75</v>
      </c>
      <c r="N45" s="21"/>
    </row>
    <row r="46" spans="2:14" s="14" customFormat="1" ht="25.5" x14ac:dyDescent="0.2">
      <c r="B46" s="24">
        <f t="shared" si="1"/>
        <v>40</v>
      </c>
      <c r="C46" s="34">
        <v>22</v>
      </c>
      <c r="D46" s="35" t="s">
        <v>28</v>
      </c>
      <c r="E46" s="36">
        <v>31</v>
      </c>
      <c r="F46" s="36">
        <v>11</v>
      </c>
      <c r="G46" s="37">
        <v>510550</v>
      </c>
      <c r="H46" s="37">
        <v>153020.17000000001</v>
      </c>
      <c r="I46" s="37">
        <v>357529.83</v>
      </c>
      <c r="J46" s="37">
        <v>475000</v>
      </c>
      <c r="K46" s="38"/>
      <c r="L46" s="28">
        <f t="shared" si="2"/>
        <v>832529.83000000007</v>
      </c>
      <c r="M46" s="30" t="s">
        <v>76</v>
      </c>
      <c r="N46" s="21"/>
    </row>
    <row r="47" spans="2:14" s="14" customFormat="1" ht="38.25" x14ac:dyDescent="0.2">
      <c r="B47" s="24">
        <f t="shared" si="1"/>
        <v>41</v>
      </c>
      <c r="C47" s="34">
        <v>26</v>
      </c>
      <c r="D47" s="35" t="s">
        <v>30</v>
      </c>
      <c r="E47" s="36">
        <v>31</v>
      </c>
      <c r="F47" s="36">
        <v>11</v>
      </c>
      <c r="G47" s="37">
        <v>4500</v>
      </c>
      <c r="H47" s="37">
        <v>1312.5</v>
      </c>
      <c r="I47" s="37">
        <v>3187.5</v>
      </c>
      <c r="J47" s="37">
        <v>5000</v>
      </c>
      <c r="K47" s="38"/>
      <c r="L47" s="28">
        <f t="shared" si="2"/>
        <v>8187.5</v>
      </c>
      <c r="M47" s="30" t="s">
        <v>77</v>
      </c>
      <c r="N47" s="21"/>
    </row>
    <row r="48" spans="2:14" s="14" customFormat="1" ht="30" x14ac:dyDescent="0.2">
      <c r="B48" s="24">
        <f t="shared" si="1"/>
        <v>42</v>
      </c>
      <c r="C48" s="34">
        <v>27</v>
      </c>
      <c r="D48" s="35" t="s">
        <v>32</v>
      </c>
      <c r="E48" s="36">
        <v>31</v>
      </c>
      <c r="F48" s="36">
        <v>11</v>
      </c>
      <c r="G48" s="37">
        <v>9000</v>
      </c>
      <c r="H48" s="37">
        <v>3883.33</v>
      </c>
      <c r="I48" s="37">
        <v>5116.67</v>
      </c>
      <c r="J48" s="37">
        <v>18000</v>
      </c>
      <c r="K48" s="38"/>
      <c r="L48" s="28">
        <f t="shared" si="2"/>
        <v>23116.67</v>
      </c>
      <c r="M48" s="39" t="s">
        <v>78</v>
      </c>
      <c r="N48" s="21"/>
    </row>
    <row r="49" spans="2:14" s="14" customFormat="1" ht="38.25" x14ac:dyDescent="0.2">
      <c r="B49" s="24">
        <f t="shared" si="1"/>
        <v>43</v>
      </c>
      <c r="C49" s="34">
        <v>51</v>
      </c>
      <c r="D49" s="35" t="s">
        <v>79</v>
      </c>
      <c r="E49" s="36">
        <v>31</v>
      </c>
      <c r="F49" s="36">
        <v>11</v>
      </c>
      <c r="G49" s="37">
        <v>59495</v>
      </c>
      <c r="H49" s="37">
        <v>16467.28</v>
      </c>
      <c r="I49" s="37">
        <v>43027.72</v>
      </c>
      <c r="J49" s="37">
        <v>50000</v>
      </c>
      <c r="K49" s="38"/>
      <c r="L49" s="28">
        <f t="shared" si="2"/>
        <v>93027.72</v>
      </c>
      <c r="M49" s="39" t="s">
        <v>80</v>
      </c>
      <c r="N49" s="21"/>
    </row>
    <row r="50" spans="2:14" s="14" customFormat="1" ht="30" x14ac:dyDescent="0.2">
      <c r="B50" s="24">
        <f t="shared" si="1"/>
        <v>44</v>
      </c>
      <c r="C50" s="34">
        <v>122</v>
      </c>
      <c r="D50" s="35" t="s">
        <v>81</v>
      </c>
      <c r="E50" s="36">
        <v>31</v>
      </c>
      <c r="F50" s="36">
        <v>11</v>
      </c>
      <c r="G50" s="37">
        <v>10000</v>
      </c>
      <c r="H50" s="37">
        <v>7350.74</v>
      </c>
      <c r="I50" s="37">
        <v>2649.26</v>
      </c>
      <c r="J50" s="37">
        <v>8000</v>
      </c>
      <c r="K50" s="38"/>
      <c r="L50" s="28">
        <f t="shared" si="2"/>
        <v>10649.26</v>
      </c>
      <c r="M50" s="39" t="s">
        <v>82</v>
      </c>
      <c r="N50" s="21"/>
    </row>
    <row r="51" spans="2:14" s="14" customFormat="1" x14ac:dyDescent="0.2">
      <c r="B51" s="24">
        <f t="shared" si="1"/>
        <v>45</v>
      </c>
      <c r="C51" s="34">
        <v>141</v>
      </c>
      <c r="D51" s="35" t="s">
        <v>83</v>
      </c>
      <c r="E51" s="36">
        <v>31</v>
      </c>
      <c r="F51" s="36">
        <v>11</v>
      </c>
      <c r="G51" s="37">
        <v>1500</v>
      </c>
      <c r="H51" s="37">
        <v>1225.92</v>
      </c>
      <c r="I51" s="37">
        <v>274.08</v>
      </c>
      <c r="J51" s="37">
        <v>1500</v>
      </c>
      <c r="K51" s="38"/>
      <c r="L51" s="28">
        <f t="shared" si="2"/>
        <v>1774.08</v>
      </c>
      <c r="M51" s="39" t="s">
        <v>84</v>
      </c>
      <c r="N51" s="21"/>
    </row>
    <row r="52" spans="2:14" s="14" customFormat="1" ht="30" x14ac:dyDescent="0.2">
      <c r="B52" s="24">
        <f t="shared" si="1"/>
        <v>46</v>
      </c>
      <c r="C52" s="34">
        <v>153</v>
      </c>
      <c r="D52" s="35" t="s">
        <v>85</v>
      </c>
      <c r="E52" s="36">
        <v>31</v>
      </c>
      <c r="F52" s="36">
        <v>11</v>
      </c>
      <c r="G52" s="37">
        <v>9000</v>
      </c>
      <c r="H52" s="37">
        <v>1872.32</v>
      </c>
      <c r="I52" s="37">
        <v>7127.68</v>
      </c>
      <c r="J52" s="37">
        <v>12000</v>
      </c>
      <c r="K52" s="38"/>
      <c r="L52" s="28">
        <f t="shared" si="2"/>
        <v>19127.68</v>
      </c>
      <c r="M52" s="39" t="s">
        <v>86</v>
      </c>
      <c r="N52" s="21"/>
    </row>
    <row r="53" spans="2:14" s="14" customFormat="1" ht="25.5" x14ac:dyDescent="0.2">
      <c r="B53" s="24">
        <f t="shared" si="1"/>
        <v>47</v>
      </c>
      <c r="C53" s="34">
        <v>162</v>
      </c>
      <c r="D53" s="35" t="s">
        <v>23</v>
      </c>
      <c r="E53" s="36">
        <v>31</v>
      </c>
      <c r="F53" s="36">
        <v>11</v>
      </c>
      <c r="G53" s="37">
        <v>0</v>
      </c>
      <c r="H53" s="37">
        <v>0</v>
      </c>
      <c r="I53" s="37">
        <v>0</v>
      </c>
      <c r="J53" s="37">
        <v>1000</v>
      </c>
      <c r="K53" s="38"/>
      <c r="L53" s="28">
        <f t="shared" si="2"/>
        <v>1000</v>
      </c>
      <c r="M53" s="39" t="s">
        <v>87</v>
      </c>
      <c r="N53" s="21"/>
    </row>
    <row r="54" spans="2:14" s="14" customFormat="1" ht="30" x14ac:dyDescent="0.2">
      <c r="B54" s="24">
        <f t="shared" si="1"/>
        <v>48</v>
      </c>
      <c r="C54" s="34">
        <v>164</v>
      </c>
      <c r="D54" s="35" t="s">
        <v>15</v>
      </c>
      <c r="E54" s="36">
        <v>31</v>
      </c>
      <c r="F54" s="36">
        <v>11</v>
      </c>
      <c r="G54" s="37">
        <v>0</v>
      </c>
      <c r="H54" s="37">
        <v>0</v>
      </c>
      <c r="I54" s="37">
        <v>0</v>
      </c>
      <c r="J54" s="37">
        <v>2000</v>
      </c>
      <c r="K54" s="38"/>
      <c r="L54" s="28">
        <f t="shared" si="2"/>
        <v>2000</v>
      </c>
      <c r="M54" s="39" t="s">
        <v>88</v>
      </c>
      <c r="N54" s="21"/>
    </row>
    <row r="55" spans="2:14" s="14" customFormat="1" ht="25.5" x14ac:dyDescent="0.2">
      <c r="B55" s="24">
        <f t="shared" si="1"/>
        <v>49</v>
      </c>
      <c r="C55" s="34">
        <v>171</v>
      </c>
      <c r="D55" s="35" t="s">
        <v>26</v>
      </c>
      <c r="E55" s="36">
        <v>31</v>
      </c>
      <c r="F55" s="36">
        <v>11</v>
      </c>
      <c r="G55" s="37">
        <v>7000</v>
      </c>
      <c r="H55" s="37">
        <v>1914.3</v>
      </c>
      <c r="I55" s="37">
        <v>5085.7</v>
      </c>
      <c r="J55" s="37">
        <v>5000</v>
      </c>
      <c r="K55" s="38"/>
      <c r="L55" s="28">
        <f t="shared" si="2"/>
        <v>10085.700000000001</v>
      </c>
      <c r="M55" s="39" t="s">
        <v>89</v>
      </c>
      <c r="N55" s="21"/>
    </row>
    <row r="56" spans="2:14" s="14" customFormat="1" ht="25.5" x14ac:dyDescent="0.2">
      <c r="B56" s="24">
        <f t="shared" si="1"/>
        <v>50</v>
      </c>
      <c r="C56" s="34">
        <v>262</v>
      </c>
      <c r="D56" s="35" t="s">
        <v>59</v>
      </c>
      <c r="E56" s="36">
        <v>31</v>
      </c>
      <c r="F56" s="36">
        <v>11</v>
      </c>
      <c r="G56" s="37">
        <v>0</v>
      </c>
      <c r="H56" s="37">
        <v>0</v>
      </c>
      <c r="I56" s="37">
        <v>0</v>
      </c>
      <c r="J56" s="37">
        <v>5000</v>
      </c>
      <c r="K56" s="38"/>
      <c r="L56" s="28">
        <f t="shared" si="2"/>
        <v>5000</v>
      </c>
      <c r="M56" s="39" t="s">
        <v>90</v>
      </c>
      <c r="N56" s="21"/>
    </row>
    <row r="57" spans="2:14" s="14" customFormat="1" ht="25.5" x14ac:dyDescent="0.2">
      <c r="B57" s="24">
        <f t="shared" si="1"/>
        <v>51</v>
      </c>
      <c r="C57" s="34">
        <v>299</v>
      </c>
      <c r="D57" s="35" t="s">
        <v>91</v>
      </c>
      <c r="E57" s="36">
        <v>31</v>
      </c>
      <c r="F57" s="36">
        <v>11</v>
      </c>
      <c r="G57" s="37">
        <v>400</v>
      </c>
      <c r="H57" s="37">
        <v>558.48</v>
      </c>
      <c r="I57" s="37">
        <v>-158.47999999999999</v>
      </c>
      <c r="J57" s="37">
        <v>1000</v>
      </c>
      <c r="K57" s="38"/>
      <c r="L57" s="28">
        <f t="shared" si="2"/>
        <v>841.52</v>
      </c>
      <c r="M57" s="39" t="s">
        <v>92</v>
      </c>
      <c r="N57" s="21"/>
    </row>
    <row r="58" spans="2:14" s="14" customFormat="1" ht="25.5" x14ac:dyDescent="0.2">
      <c r="B58" s="24">
        <f t="shared" si="1"/>
        <v>52</v>
      </c>
      <c r="C58" s="34">
        <v>162</v>
      </c>
      <c r="D58" s="35" t="s">
        <v>23</v>
      </c>
      <c r="E58" s="36">
        <v>31</v>
      </c>
      <c r="F58" s="36">
        <v>12</v>
      </c>
      <c r="G58" s="37">
        <v>0</v>
      </c>
      <c r="H58" s="37">
        <v>0</v>
      </c>
      <c r="I58" s="37">
        <v>0</v>
      </c>
      <c r="J58" s="37">
        <v>1000</v>
      </c>
      <c r="K58" s="38"/>
      <c r="L58" s="28">
        <f t="shared" si="2"/>
        <v>1000</v>
      </c>
      <c r="M58" s="39" t="s">
        <v>93</v>
      </c>
      <c r="N58" s="21"/>
    </row>
    <row r="59" spans="2:14" s="14" customFormat="1" ht="30" x14ac:dyDescent="0.2">
      <c r="B59" s="24">
        <f t="shared" si="1"/>
        <v>53</v>
      </c>
      <c r="C59" s="34">
        <v>164</v>
      </c>
      <c r="D59" s="35" t="s">
        <v>15</v>
      </c>
      <c r="E59" s="36">
        <v>31</v>
      </c>
      <c r="F59" s="36">
        <v>12</v>
      </c>
      <c r="G59" s="37">
        <v>0</v>
      </c>
      <c r="H59" s="37">
        <v>0</v>
      </c>
      <c r="I59" s="37">
        <v>0</v>
      </c>
      <c r="J59" s="37">
        <v>2000</v>
      </c>
      <c r="K59" s="38"/>
      <c r="L59" s="28">
        <f t="shared" si="2"/>
        <v>2000</v>
      </c>
      <c r="M59" s="39" t="s">
        <v>94</v>
      </c>
      <c r="N59" s="21"/>
    </row>
    <row r="60" spans="2:14" s="14" customFormat="1" ht="25.5" x14ac:dyDescent="0.2">
      <c r="B60" s="24">
        <f t="shared" si="1"/>
        <v>54</v>
      </c>
      <c r="C60" s="34">
        <v>171</v>
      </c>
      <c r="D60" s="35" t="s">
        <v>26</v>
      </c>
      <c r="E60" s="36">
        <v>31</v>
      </c>
      <c r="F60" s="36">
        <v>12</v>
      </c>
      <c r="G60" s="37">
        <v>12000</v>
      </c>
      <c r="H60" s="37">
        <v>1884.8</v>
      </c>
      <c r="I60" s="37">
        <v>10115.200000000001</v>
      </c>
      <c r="J60" s="37">
        <v>4000</v>
      </c>
      <c r="K60" s="38"/>
      <c r="L60" s="28">
        <f t="shared" si="2"/>
        <v>14115.2</v>
      </c>
      <c r="M60" s="39" t="s">
        <v>95</v>
      </c>
      <c r="N60" s="21"/>
    </row>
    <row r="61" spans="2:14" s="14" customFormat="1" ht="25.5" x14ac:dyDescent="0.2">
      <c r="B61" s="24">
        <f t="shared" si="1"/>
        <v>55</v>
      </c>
      <c r="C61" s="34">
        <v>291</v>
      </c>
      <c r="D61" s="35" t="s">
        <v>51</v>
      </c>
      <c r="E61" s="36">
        <v>31</v>
      </c>
      <c r="F61" s="36">
        <v>12</v>
      </c>
      <c r="G61" s="37">
        <v>1500</v>
      </c>
      <c r="H61" s="37">
        <v>285.72000000000003</v>
      </c>
      <c r="I61" s="37">
        <v>1214.28</v>
      </c>
      <c r="J61" s="37">
        <v>4000</v>
      </c>
      <c r="K61" s="38"/>
      <c r="L61" s="28">
        <f t="shared" si="2"/>
        <v>5214.28</v>
      </c>
      <c r="M61" s="39" t="s">
        <v>96</v>
      </c>
      <c r="N61" s="21"/>
    </row>
    <row r="62" spans="2:14" s="14" customFormat="1" ht="30" x14ac:dyDescent="0.2">
      <c r="B62" s="24">
        <f t="shared" si="1"/>
        <v>56</v>
      </c>
      <c r="C62" s="34">
        <v>324</v>
      </c>
      <c r="D62" s="35" t="s">
        <v>21</v>
      </c>
      <c r="E62" s="36">
        <v>31</v>
      </c>
      <c r="F62" s="36">
        <v>12</v>
      </c>
      <c r="G62" s="37">
        <v>0</v>
      </c>
      <c r="H62" s="37">
        <v>0</v>
      </c>
      <c r="I62" s="37">
        <v>0</v>
      </c>
      <c r="J62" s="37">
        <v>45000</v>
      </c>
      <c r="K62" s="38"/>
      <c r="L62" s="28">
        <f t="shared" si="2"/>
        <v>45000</v>
      </c>
      <c r="M62" s="39" t="s">
        <v>97</v>
      </c>
      <c r="N62" s="21"/>
    </row>
    <row r="63" spans="2:14" s="14" customFormat="1" ht="25.5" x14ac:dyDescent="0.2">
      <c r="B63" s="24">
        <f t="shared" si="1"/>
        <v>57</v>
      </c>
      <c r="C63" s="34">
        <v>189</v>
      </c>
      <c r="D63" s="35" t="s">
        <v>98</v>
      </c>
      <c r="E63" s="36">
        <v>32</v>
      </c>
      <c r="F63" s="36">
        <v>3</v>
      </c>
      <c r="G63" s="37">
        <v>956100</v>
      </c>
      <c r="H63" s="37">
        <v>0</v>
      </c>
      <c r="I63" s="37">
        <v>956100</v>
      </c>
      <c r="J63" s="37"/>
      <c r="K63" s="38">
        <v>500000</v>
      </c>
      <c r="L63" s="28">
        <f t="shared" si="2"/>
        <v>456100</v>
      </c>
      <c r="M63" s="40" t="s">
        <v>99</v>
      </c>
      <c r="N63" s="21"/>
    </row>
    <row r="64" spans="2:14" s="14" customFormat="1" ht="25.5" x14ac:dyDescent="0.2">
      <c r="B64" s="24">
        <f t="shared" si="1"/>
        <v>58</v>
      </c>
      <c r="C64" s="34">
        <v>22</v>
      </c>
      <c r="D64" s="35" t="s">
        <v>28</v>
      </c>
      <c r="E64" s="36">
        <v>31</v>
      </c>
      <c r="F64" s="36">
        <v>4</v>
      </c>
      <c r="G64" s="37">
        <v>4813063</v>
      </c>
      <c r="H64" s="37">
        <v>759857.2</v>
      </c>
      <c r="I64" s="37">
        <v>4053205.8</v>
      </c>
      <c r="J64" s="37"/>
      <c r="K64" s="38">
        <v>200000</v>
      </c>
      <c r="L64" s="28">
        <f t="shared" si="2"/>
        <v>3853205.8</v>
      </c>
      <c r="M64" s="40" t="s">
        <v>100</v>
      </c>
      <c r="N64" s="21"/>
    </row>
    <row r="65" spans="2:14" s="14" customFormat="1" ht="25.5" x14ac:dyDescent="0.2">
      <c r="B65" s="24">
        <f t="shared" si="1"/>
        <v>59</v>
      </c>
      <c r="C65" s="34">
        <v>189</v>
      </c>
      <c r="D65" s="35" t="s">
        <v>98</v>
      </c>
      <c r="E65" s="36">
        <v>32</v>
      </c>
      <c r="F65" s="36">
        <v>7</v>
      </c>
      <c r="G65" s="37">
        <v>360000</v>
      </c>
      <c r="H65" s="37">
        <v>0</v>
      </c>
      <c r="I65" s="37">
        <v>360000</v>
      </c>
      <c r="J65" s="37"/>
      <c r="K65" s="38">
        <v>360000</v>
      </c>
      <c r="L65" s="28">
        <f t="shared" si="2"/>
        <v>0</v>
      </c>
      <c r="M65" s="40" t="s">
        <v>101</v>
      </c>
      <c r="N65" s="21"/>
    </row>
    <row r="66" spans="2:14" s="14" customFormat="1" ht="25.5" x14ac:dyDescent="0.2">
      <c r="B66" s="24">
        <f t="shared" si="1"/>
        <v>60</v>
      </c>
      <c r="C66" s="34">
        <v>913</v>
      </c>
      <c r="D66" s="41" t="s">
        <v>102</v>
      </c>
      <c r="E66" s="36">
        <v>32</v>
      </c>
      <c r="F66" s="36">
        <v>7</v>
      </c>
      <c r="G66" s="37">
        <v>6000000</v>
      </c>
      <c r="H66" s="37">
        <v>0</v>
      </c>
      <c r="I66" s="37">
        <v>6000000</v>
      </c>
      <c r="J66" s="37"/>
      <c r="K66" s="38">
        <v>198500</v>
      </c>
      <c r="L66" s="28">
        <f t="shared" si="2"/>
        <v>5801500</v>
      </c>
      <c r="M66" s="40" t="s">
        <v>99</v>
      </c>
      <c r="N66" s="22"/>
    </row>
    <row r="67" spans="2:14" s="14" customFormat="1" ht="25.5" x14ac:dyDescent="0.2">
      <c r="B67" s="24">
        <f t="shared" si="1"/>
        <v>61</v>
      </c>
      <c r="C67" s="34">
        <v>22</v>
      </c>
      <c r="D67" s="35" t="s">
        <v>28</v>
      </c>
      <c r="E67" s="36">
        <v>31</v>
      </c>
      <c r="F67" s="36">
        <v>8</v>
      </c>
      <c r="G67" s="37">
        <v>2676046</v>
      </c>
      <c r="H67" s="37">
        <v>352247.86</v>
      </c>
      <c r="I67" s="37">
        <v>2323798.14</v>
      </c>
      <c r="J67" s="37"/>
      <c r="K67" s="38">
        <v>100000</v>
      </c>
      <c r="L67" s="28">
        <f t="shared" si="2"/>
        <v>2223798.14</v>
      </c>
      <c r="M67" s="40" t="s">
        <v>103</v>
      </c>
      <c r="N67" s="21"/>
    </row>
    <row r="68" spans="2:14" ht="15.75" customHeight="1" thickBot="1" x14ac:dyDescent="0.3">
      <c r="B68" s="42"/>
      <c r="C68" s="43"/>
      <c r="D68" s="44" t="s">
        <v>104</v>
      </c>
      <c r="E68" s="43"/>
      <c r="F68" s="43"/>
      <c r="G68" s="45"/>
      <c r="H68" s="46"/>
      <c r="I68" s="47"/>
      <c r="J68" s="48">
        <f>ROUND(SUM(J7:J67),2)</f>
        <v>1358500</v>
      </c>
      <c r="K68" s="48">
        <f>ROUND(SUM(K7:K67),2)</f>
        <v>1358500</v>
      </c>
      <c r="L68" s="49" t="s">
        <v>105</v>
      </c>
      <c r="M68" s="50"/>
    </row>
    <row r="69" spans="2:14" x14ac:dyDescent="0.25">
      <c r="J69" s="51"/>
      <c r="K69" s="52">
        <f>+J68-K68</f>
        <v>0</v>
      </c>
    </row>
  </sheetData>
  <mergeCells count="3">
    <mergeCell ref="B2:M2"/>
    <mergeCell ref="B3:M3"/>
    <mergeCell ref="J5:K5"/>
  </mergeCells>
  <pageMargins left="0" right="0" top="0.15748031496062992" bottom="0.15748031496062992" header="0.31496062992125984" footer="0.31496062992125984"/>
  <pageSetup paperSize="9" scale="5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CNEE-1-2020</vt:lpstr>
      <vt:lpstr>'TRANS CNEE-1-2020'!Área_de_impresión</vt:lpstr>
      <vt:lpstr>'TRANS CNEE-1-2020'!Títulos_a_imprimir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2020-03-05T16:46:58Z</dcterms:created>
  <dcterms:modified xsi:type="dcterms:W3CDTF">2020-06-11T20:37:45Z</dcterms:modified>
</cp:coreProperties>
</file>